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1760" activeTab="0"/>
  </bookViews>
  <sheets>
    <sheet name="Anerkennungspreis der WSJugend" sheetId="1" r:id="rId1"/>
  </sheets>
  <definedNames>
    <definedName name="_xlnm.Print_Area" localSheetId="0">'Anerkennungspreis der WSJugend'!$A$1:$I$392</definedName>
    <definedName name="Z_D33C0750_C4F6_401E_A69B_1EEE09E6BF13_.wvu.PrintArea" localSheetId="0" hidden="1">'Anerkennungspreis der WSJugend'!$A$1:$I$390</definedName>
  </definedNames>
  <calcPr fullCalcOnLoad="1"/>
</workbook>
</file>

<file path=xl/sharedStrings.xml><?xml version="1.0" encoding="utf-8"?>
<sst xmlns="http://schemas.openxmlformats.org/spreadsheetml/2006/main" count="297" uniqueCount="187">
  <si>
    <t>2.1 Sportliche Leistungen</t>
  </si>
  <si>
    <t>2.1.1 &amp; 2.1.2 Teilnahme an Meisterschaften</t>
  </si>
  <si>
    <t>Nr.</t>
  </si>
  <si>
    <t>Name</t>
  </si>
  <si>
    <t>Vorname</t>
  </si>
  <si>
    <t>Klasse</t>
  </si>
  <si>
    <t>Disziplin</t>
  </si>
  <si>
    <t>Punkte</t>
  </si>
  <si>
    <t>Meister-
schaft</t>
  </si>
  <si>
    <t>Gewertet werden alle Teilnehmer bis zur Juniorenklasse A in allen Disziplinen. In einer Disziplin wird nur die Teilnahme an der höchsten erreichten Meisterschaft gewertet.
Kreismeisterschaft je Teilnehmer 1 Punkt, Bezirksmeisterschaft je Teilnehmer 2 Punkte, Landesmeisterschaft je Teilnehmer 4 Punkte, Deutsche Meisterschaft je Teilnehmer 6 Punkte.
Beispiel: Peter Müller, Disziplinen LG bis zur LM und KK 3x20 bis zur BM= LG 4 Punkte und KK 3x20 2 Punkte= 6 Punkte.
Bei den Plazierungen nach 2.1.2. wird jede Plazierung LM und DM gewertet, nicht nur die höchste!!! Bitte für jede Disziplin eine Zeile verwenden.</t>
  </si>
  <si>
    <t>Summe:</t>
  </si>
  <si>
    <t>Mannschaft</t>
  </si>
  <si>
    <t>Plazierung 
LM</t>
  </si>
  <si>
    <t>Plazierung
LM + DM</t>
  </si>
  <si>
    <t>Patzierung
DM</t>
  </si>
  <si>
    <t>2.1.3 &amp; 2.1.4 Meisterschützen- und Leistungsabzeichen WSV + DSB</t>
  </si>
  <si>
    <t>Meister WSV</t>
  </si>
  <si>
    <t>Meister DSB</t>
  </si>
  <si>
    <t>Leistung WSV</t>
  </si>
  <si>
    <t>Leistung DSB</t>
  </si>
  <si>
    <t>Gesamt</t>
  </si>
  <si>
    <t>2.2 Ausbildung</t>
  </si>
  <si>
    <t>2.2.1 Lizenzen</t>
  </si>
  <si>
    <t>Hat ein Mitarbeiter mehrere Lizenzen, bitte für jede eine Zeile verwenden. Mit der Nennung in dieser Tabelle besätitgt der Verein das aktive Mitarbeiten des Lizenzinhabers in der Jugendarbeit des Vereins.</t>
  </si>
  <si>
    <t>Lizenz-Art</t>
  </si>
  <si>
    <t>Lizenz-Nr.</t>
  </si>
  <si>
    <t>Lizenz gültig bis:</t>
  </si>
  <si>
    <t>Lizenzgeber (WSV/WLSB/DSB/…)</t>
  </si>
  <si>
    <t>Die Lizenzen müssen gültig und auf den Schießsport bezogen sein, bzw. durch den Deutschen Schützenbund oder durch einen seiner Landesverbände ausgebildet worden sein, ausgenommen hiervon ist die Jugendleitercard.
Doppel- und Mehrfachqualifikationen: 
Ein Trainer / Betreuer kann je Bereich Sport, bzw. Jugend nur die jeweils höchste Lizenz geltend machen.
Jugendbasislizenz / D-Trainer:
Hier kann nur pro angefangene 5 Mitglieder der Schüler- und Jugendklasse - je eine Lizenz angerechnet werden.</t>
  </si>
  <si>
    <t>2.2.2 Fortbildungen und Sonstige Lehrgänge</t>
  </si>
  <si>
    <t>Für die Teilnahme an Fortbildungen durch Schützenverbände, Sportbünde und Träger der freien Jugendhilfe: je Wochenende 10 Punkte, je Tag 5 Punkte und bei Abendlehrgängen je 3 Punkte. Dies gilt jedoch nur für Teilnehmer, die keine fortbildungspflichtige Lizenz besitzen.
Weitere Lehrgänge und Fortbildungen durch Inhaber, bzw. Nichtinhaber einer Lizenz werden im Einzelfall mit bis zu 10
Punkten honoriert, sofern sie für den Schießsport, bzw. die Jugendarbeit sinnvoll sind. (z.B. Erste-Hilfe-Kurs, Filmen, ...)
Als Nachweis ist die Kopie der Teilnahmebescheinigung beizulegen.</t>
  </si>
  <si>
    <t>Art der Fortbildung</t>
  </si>
  <si>
    <t>Datum</t>
  </si>
  <si>
    <t>Träger der Fortbildung</t>
  </si>
  <si>
    <t>Für die Durchführung von Freizeiten, Zeltlagern oder Trainingslagern werden folgende Punkte vergeben:</t>
  </si>
  <si>
    <t>Nachweise für alle Maßnahmen müssen eine Kopie der Einladung, die Teilnehmer- und Betreuerliste sowie ein Nachweis
für die Druchführung (Bilder, evtl. Zeitungsbericht, Bericht im Amtsblatt usw.) eingereicht werden.</t>
  </si>
  <si>
    <t>2.</t>
  </si>
  <si>
    <t>3.</t>
  </si>
  <si>
    <t>1.</t>
  </si>
  <si>
    <t>Datum von - bis</t>
  </si>
  <si>
    <t>Tage</t>
  </si>
  <si>
    <t>Ort</t>
  </si>
  <si>
    <t>Anzahl der Teilnehmer</t>
  </si>
  <si>
    <t>Titel / Thema der Freizeit</t>
  </si>
  <si>
    <t>Für die Teilnahme des Jugendleiters mit einem Jugendsprecher oder deren Stellvertreter werden folgende Punkte vergeben:</t>
  </si>
  <si>
    <t>Kreis</t>
  </si>
  <si>
    <t>Bezirk</t>
  </si>
  <si>
    <t>Land</t>
  </si>
  <si>
    <t>Schützentag</t>
  </si>
  <si>
    <t>Jugendtag</t>
  </si>
  <si>
    <t>Liste Jugend- und Schützentage</t>
  </si>
  <si>
    <t>4.</t>
  </si>
  <si>
    <t>5.</t>
  </si>
  <si>
    <t>6.</t>
  </si>
  <si>
    <t>Name Jugendleiter o. stv. Jugendleiter</t>
  </si>
  <si>
    <t>Art des Jugend- und Schützentag</t>
  </si>
  <si>
    <t>Gesamtpunkte auch von ggf. Zusatzblättern:</t>
  </si>
  <si>
    <t>Gesamtpunkte:</t>
  </si>
  <si>
    <t>Für das Herausgeben einer Jugendzeitung und / oder dem Betreiben einer Jugendhomepage werden 10 Punkte vergeben.</t>
  </si>
  <si>
    <t>Für das Veranstalten von Aktionen, wie z.B. "Tag der offenen Tür" oder vergleichbaren, werden je Veranstaltung bis zu 15 Punkte vergeben.</t>
  </si>
  <si>
    <t xml:space="preserve">Als Nachweis für solche Aktionen eine Kopie der Einladung, Ausschreibung usw., sowie einen Durchführungsnachweis (Bericht, Bilder usw.) beilegen. </t>
  </si>
  <si>
    <t>Titel / Thema der Aktion</t>
  </si>
  <si>
    <t>2.4 Sportliche Jugendarbeit</t>
  </si>
  <si>
    <t>2.4.1 Sportabzeichen des Deutschen Sportbundes</t>
  </si>
  <si>
    <t>5 Punkte</t>
  </si>
  <si>
    <t>Als Nachweis eine Kopie de Verleihungsurkunde beilegen, bitte mehrere Urkunden auf ein DIN A4 Blatt kopieren. Danke.</t>
  </si>
  <si>
    <t>Anzahl der Sportabzeichen</t>
  </si>
  <si>
    <t>2.4.2 Jugendrunde / Jugendliga</t>
  </si>
  <si>
    <t>Für die Teilnahme an der Jugendrunde / Jugendliga je Disziplin</t>
  </si>
  <si>
    <t>10 Punkte</t>
  </si>
  <si>
    <t>15 Punkte</t>
  </si>
  <si>
    <t>Liga</t>
  </si>
  <si>
    <t>Anzahl der Mannschaften</t>
  </si>
  <si>
    <t>2.4.3. Jugendvergleichswettkämpfe</t>
  </si>
  <si>
    <t>Shooty - Cup</t>
  </si>
  <si>
    <t>Pistolen - Team - Cup</t>
  </si>
  <si>
    <t>Gesamt:</t>
  </si>
  <si>
    <t>Als Nachweis Kopie der Ergebnisliste einsenden.</t>
  </si>
  <si>
    <t>Verbandskämpfe (Land / Bezirk / Kreis)</t>
  </si>
  <si>
    <t xml:space="preserve">Beim Einsatz von Jugendlichen bei Verbandsvergleichskämpfen, je Jugendlichem / Veranstaltung </t>
  </si>
  <si>
    <t>2 Punkte</t>
  </si>
  <si>
    <t>Veranstaltung</t>
  </si>
  <si>
    <t>Als Nachweis eine Bestätigung des jeweiligen Veranstalters bzw. Ergebnisliste beilegen.</t>
  </si>
  <si>
    <t>2.4.4. Freundschaftskämpfe</t>
  </si>
  <si>
    <t>Schützenvereine, die untereinander Freundschaftskämpfe durchführen erhalten:</t>
  </si>
  <si>
    <t xml:space="preserve">als Ausrichter </t>
  </si>
  <si>
    <t>6 Punkte</t>
  </si>
  <si>
    <t>als Teilnehmer</t>
  </si>
  <si>
    <t>3 Punkte</t>
  </si>
  <si>
    <t>Ausrichter / Teilnehmer</t>
  </si>
  <si>
    <t>Als Nachweis eine Kopie der Ergebnisliste, die von beiden Mannschaftsführern unterschrieben ist, beilegen.</t>
  </si>
  <si>
    <t>2.4.5. Teilnahme an Turnieren</t>
  </si>
  <si>
    <t xml:space="preserve">Für die Teilnahme an allen anderen Turnieren und sportlichen Veranstaltungen (schiesssportlich oder allgemeinsportlich) </t>
  </si>
  <si>
    <t>erhält der Verein je Veranstaltung 3 Punkte, max. 30 Punkte.</t>
  </si>
  <si>
    <t>Hierüber eine Anlage beifügen mit Ort / Datum / Art des Turniers und der Anzahl der Teilnehmer. Als Nachweis eine Bestätigung</t>
  </si>
  <si>
    <t>des Veranstalters oder Ergebnisliste beilegen (nur Kopien).</t>
  </si>
  <si>
    <t>Anzahl der Turniere / Veranstaltungen</t>
  </si>
  <si>
    <t>Punkte (max. 30 Punkte)</t>
  </si>
  <si>
    <t>2.4.6 Schiesssportseminare</t>
  </si>
  <si>
    <t xml:space="preserve">Als Nachweis Kopie der Einladung / Teilnehmerliste beilegen. </t>
  </si>
  <si>
    <t>2.4.7 Kooperation - Schule - Verein</t>
  </si>
  <si>
    <t>2.4.7.1. Kooperationsmaßnahmen</t>
  </si>
  <si>
    <t xml:space="preserve">Kooperationen, die im Rahmen der Ausschreibung des WLSB stattfinden, erhalten: </t>
  </si>
  <si>
    <t>Anzahl wöchentlicher Maßnahmen</t>
  </si>
  <si>
    <t>Anzahl 14 - tägiger Maßnahmen</t>
  </si>
  <si>
    <t xml:space="preserve">Gesamt: </t>
  </si>
  <si>
    <t>Als Nachweis Kopie des WLSB Schreibens für die Kooperation beilegen.</t>
  </si>
  <si>
    <t>2.4.7.2. Projekttage</t>
  </si>
  <si>
    <t>2.5. Mitgliederwerbung</t>
  </si>
  <si>
    <t>Schüler bis zum 10. Lebensjahr</t>
  </si>
  <si>
    <t>7 Punkte</t>
  </si>
  <si>
    <t xml:space="preserve">Schüler bis zum 11. - 12. Lebensjahr </t>
  </si>
  <si>
    <t>Jugendliche vom 13. - 21. Lebensjahr</t>
  </si>
  <si>
    <t>Bitte Name, Alter und Mitgliedsnummer angeben.</t>
  </si>
  <si>
    <t>Alter</t>
  </si>
  <si>
    <t>Mitgliedsnummer</t>
  </si>
  <si>
    <t xml:space="preserve">Name </t>
  </si>
  <si>
    <t>7.</t>
  </si>
  <si>
    <t>8.</t>
  </si>
  <si>
    <t>9.</t>
  </si>
  <si>
    <t>10.</t>
  </si>
  <si>
    <t>11.</t>
  </si>
  <si>
    <t>12.</t>
  </si>
  <si>
    <t>13.</t>
  </si>
  <si>
    <t>14.</t>
  </si>
  <si>
    <t>15.</t>
  </si>
  <si>
    <t>2.6. Aktionen der Württ. Schützenjugend</t>
  </si>
  <si>
    <t>Für die Teilnahme an Aktionen und Veranstaltungen der Landes-, Bezirks- und Kreisjugend werden Punkte je nach Veranstaltung vergeben.</t>
  </si>
  <si>
    <t xml:space="preserve">Die Punktevergabe wird in der jeweiligen Ausschreibung, durch die Landesjugendleitung, bekannt gegeben. </t>
  </si>
  <si>
    <t>Bitte die ausgestellten Belege mit einsenden.</t>
  </si>
  <si>
    <t>2.6.1. Bezirks- und Kreisjugenden</t>
  </si>
  <si>
    <t>Württembergische Schützenjugend</t>
  </si>
  <si>
    <t>im Württembergischen Schützenverband 1850 e.V.</t>
  </si>
  <si>
    <t>Fritz-Walter-Weg 19</t>
  </si>
  <si>
    <t>70327 Stuttgart</t>
  </si>
  <si>
    <t>Bewerbungsunterlagen</t>
  </si>
  <si>
    <t>für den Anerkennungspreis für gute Jugendarbeit der Württ. Schützenjugend</t>
  </si>
  <si>
    <t>Verein:</t>
  </si>
  <si>
    <t>VNR:</t>
  </si>
  <si>
    <t>Name des Jugendleiters:</t>
  </si>
  <si>
    <t>Straße:</t>
  </si>
  <si>
    <t>PLZ:</t>
  </si>
  <si>
    <t>Ort:</t>
  </si>
  <si>
    <t>Telefon:</t>
  </si>
  <si>
    <t>E-Mail:</t>
  </si>
  <si>
    <t>Sollen noch weitere Namen auf der Urkunde vermerkt werden?</t>
  </si>
  <si>
    <t>Anzahl der Jugendlichen (zum 31.12.):</t>
  </si>
  <si>
    <t>bis 12 Jahre:</t>
  </si>
  <si>
    <t>bis 14 Jahre:</t>
  </si>
  <si>
    <t>bis 20 Jahre:</t>
  </si>
  <si>
    <t>Meldeschluss ist der 15.08. eines jedes Jahres für das vergangene Jahr (01.01.-31.12.)</t>
  </si>
  <si>
    <t>Für die Durchführung oder Beteiligung am Ferienprogramm einer Stadt / Gemeinde werden je Veranstaltung 10 Punkte vergeben. Als Nachweis für solche Aktionen eine Kopie der Einladung, Ausschreibung usw., sowie einen Durchführungsnachweis (Bericht, Bilder usw.) beilegen.</t>
  </si>
  <si>
    <t>Je erfolgreichem Erwerb:</t>
  </si>
  <si>
    <t>Alle weiteren Kooperationen, wie z.B. Projekttage, Sporttage, Besuch von Schulklassen erhalten - je Aktion 10 Punkte in besonderen Fällen auch bis zu 50 Punkten.
Für diese Maßnahme ein gesondertes Beiblatt anfügen mit einer Beschreibung der Maßname, sowie Ort, Datum, Schule, Lehrer etc.
Als Nachweis eine Bestätigung der Schule bzw. einen anderen geeigneten Nachweis beifügen.</t>
  </si>
  <si>
    <t>Für jedes jugendliche Mitglied, das dem Verband im Wertungszeitraum gemeldet wird, werden folgende Punkte vergeben:</t>
  </si>
  <si>
    <t xml:space="preserve">Bezirks- und Kreisjugenden müssen, vor der Ausschreibung der Aktion / Veranstaltung, bei der Landesjugendleitung die Vergabe von Punkten beantragen. Die Landesjugendleitung entscheidet über die Vergabe und Anzahl der Punkte. </t>
  </si>
  <si>
    <t>jugend@wsv1850.de</t>
  </si>
  <si>
    <t>Auflistung der Maßnahmen:</t>
  </si>
  <si>
    <t>Dauer der Veranstaltung:</t>
  </si>
  <si>
    <t>- eine Übernachtung - 15 Punkte</t>
  </si>
  <si>
    <t>- zwei Übernachtungen - 25 Punkte</t>
  </si>
  <si>
    <t>- drei Übernachtungen - 35 Punkte</t>
  </si>
  <si>
    <t>- vier Übernachtungen - 45 Punkte</t>
  </si>
  <si>
    <t>- jede weitere Übernachtung + 5 Punkte</t>
  </si>
  <si>
    <t>- bei Auslandsmaßnahmen - einmalig 25 Punkte</t>
  </si>
  <si>
    <t>Anzahl TN</t>
  </si>
  <si>
    <t>Als Nachweis die Kopie der Verleihungsurkunde beilegen. Wenn möglich, bitte mehrere Urkunden auf ein DIN A 4 Blatt kopieren. Dies erleichtert die Auswertung wesentlich.</t>
  </si>
  <si>
    <t>Name Jugendsprecher</t>
  </si>
  <si>
    <t>Link der HP:</t>
  </si>
  <si>
    <t>Titel der Jugendzeitung:</t>
  </si>
  <si>
    <t>Als Nachweis eine Ausgabe der Jugendzeitung beilegen oder den Link zur Jugendhomepage nennen.</t>
  </si>
  <si>
    <t>- erste startende Mannschaft:</t>
  </si>
  <si>
    <t>- jede weitere Mannschaft:</t>
  </si>
  <si>
    <t>Als Nachweis eine Kopie der Ergebnislisten (Auszug) beilegen.</t>
  </si>
  <si>
    <t>Name des Jugendlichen</t>
  </si>
  <si>
    <t>Gegner (Verein)</t>
  </si>
  <si>
    <t>Aktionsname</t>
  </si>
  <si>
    <t>Gesamtpunkte</t>
  </si>
  <si>
    <t>2.3.1 Freizeiten und Zeltlager</t>
  </si>
  <si>
    <t>2.3.2 Besuch von Schützen- und Jugendtagen</t>
  </si>
  <si>
    <t>2.3.3 Öffentlichkeitsarbeit</t>
  </si>
  <si>
    <t xml:space="preserve">2.3.3.1 </t>
  </si>
  <si>
    <t>2.3.3.2.</t>
  </si>
  <si>
    <t>2.3.3.3.</t>
  </si>
  <si>
    <t>2.3 Allgemeine Jugendarbeit</t>
  </si>
  <si>
    <t>Betreff: Anerkennungspreis für gute Jugendarbeit</t>
  </si>
  <si>
    <t xml:space="preserve">Der Anerkennungspreis wird jedes Jahr am Landesjugendtag verliehen. Wir bitten zu beachten, dass Bewerbungsunterlagen möglichst in digitaler Form eingereicht werden sollten. Mit der Teinahme an dieser Maßnahme erklärt sich der teilnehmende Verein damit einverstanden, dass sämtliche in den Bewerbungsunerlagen enthaltene Dokumente, Informationen und Bilder durch den Württembergischen Schützenverband 1850 e.V. weiterverarbeitet und ggf. in der SWDSZ oder der Homepage des Württembergischen Schützenverbandes 1850 e.V. veröffentlicht werden.
Bei Abgabe der Bewerbungsunterlagen liegt dem teilenhmenden Verein die Zustimmungen zur Veröffentlichung des abgegebenen Bildmaterials aller abgelichteten Personen oder ggf. deren Erzeihungsberechtigten vor.
Mit Abgabe der Bewerbungsunterlagen stimmt der teilnehmende Verein den vorstehenden Bedingungen zu und bestätigen diese als vollständig erfüllt.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</si>
</sst>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0"/>
    </font>
    <font>
      <sz val="8"/>
      <name val="Arial"/>
      <family val="0"/>
    </font>
    <font>
      <b/>
      <sz val="10"/>
      <name val="Arial"/>
      <family val="2"/>
    </font>
    <font>
      <u val="single"/>
      <sz val="10"/>
      <color indexed="12"/>
      <name val="Arial"/>
      <family val="0"/>
    </font>
    <font>
      <b/>
      <i/>
      <sz val="10"/>
      <name val="Arial"/>
      <family val="2"/>
    </font>
    <font>
      <b/>
      <sz val="14"/>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6" tint="0.7999799847602844"/>
        <bgColor indexed="64"/>
      </patternFill>
    </fill>
    <fill>
      <patternFill patternType="solid">
        <fgColor theme="3" tint="0.7999799847602844"/>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0" fontId="3" fillId="0" borderId="0" applyNumberForma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1" borderId="9" applyNumberFormat="0" applyAlignment="0" applyProtection="0"/>
  </cellStyleXfs>
  <cellXfs count="107">
    <xf numFmtId="0" fontId="0" fillId="0" borderId="0" xfId="0" applyAlignment="1">
      <alignment/>
    </xf>
    <xf numFmtId="0" fontId="0" fillId="32" borderId="10" xfId="0" applyFill="1" applyBorder="1" applyAlignment="1">
      <alignment horizontal="left" vertical="center"/>
    </xf>
    <xf numFmtId="0" fontId="0" fillId="32" borderId="10" xfId="0" applyFill="1" applyBorder="1" applyAlignment="1">
      <alignment horizontal="left" vertical="center" wrapText="1"/>
    </xf>
    <xf numFmtId="0" fontId="0" fillId="32" borderId="11" xfId="0" applyFill="1" applyBorder="1" applyAlignment="1">
      <alignment horizontal="left" vertical="center"/>
    </xf>
    <xf numFmtId="0" fontId="0" fillId="32" borderId="12" xfId="0" applyFill="1" applyBorder="1" applyAlignment="1">
      <alignment horizontal="left" vertical="center"/>
    </xf>
    <xf numFmtId="0" fontId="0" fillId="32" borderId="10" xfId="0" applyFill="1" applyBorder="1" applyAlignment="1">
      <alignment vertical="center" wrapText="1"/>
    </xf>
    <xf numFmtId="0" fontId="0" fillId="32" borderId="10" xfId="0" applyFont="1" applyFill="1" applyBorder="1" applyAlignment="1">
      <alignment vertical="center" wrapText="1"/>
    </xf>
    <xf numFmtId="0" fontId="0" fillId="32" borderId="11" xfId="0" applyFont="1" applyFill="1" applyBorder="1" applyAlignment="1">
      <alignment vertical="center" wrapText="1"/>
    </xf>
    <xf numFmtId="0" fontId="0" fillId="32" borderId="10" xfId="0" applyFill="1" applyBorder="1" applyAlignment="1">
      <alignment vertical="center"/>
    </xf>
    <xf numFmtId="0" fontId="0" fillId="32" borderId="10" xfId="0" applyFont="1" applyFill="1" applyBorder="1" applyAlignment="1">
      <alignment horizontal="left" vertical="center"/>
    </xf>
    <xf numFmtId="0" fontId="0" fillId="33" borderId="0" xfId="0" applyFill="1" applyAlignment="1">
      <alignment vertical="top"/>
    </xf>
    <xf numFmtId="0" fontId="0" fillId="33" borderId="13" xfId="0" applyFill="1" applyBorder="1" applyAlignment="1">
      <alignment vertical="top"/>
    </xf>
    <xf numFmtId="0" fontId="0" fillId="33" borderId="0" xfId="0" applyFill="1" applyBorder="1" applyAlignment="1">
      <alignment vertical="top"/>
    </xf>
    <xf numFmtId="0" fontId="0" fillId="33" borderId="10" xfId="0" applyFill="1" applyBorder="1" applyAlignment="1">
      <alignment horizontal="left" vertical="top"/>
    </xf>
    <xf numFmtId="0" fontId="0" fillId="33" borderId="10" xfId="0" applyFill="1" applyBorder="1" applyAlignment="1">
      <alignment vertical="top"/>
    </xf>
    <xf numFmtId="0" fontId="0" fillId="33" borderId="14" xfId="0" applyFill="1" applyBorder="1" applyAlignment="1">
      <alignment vertical="top"/>
    </xf>
    <xf numFmtId="0" fontId="0" fillId="33" borderId="12" xfId="0" applyFill="1" applyBorder="1" applyAlignment="1">
      <alignment vertical="top"/>
    </xf>
    <xf numFmtId="0" fontId="0" fillId="33" borderId="11" xfId="0" applyFill="1" applyBorder="1" applyAlignment="1">
      <alignment vertical="top"/>
    </xf>
    <xf numFmtId="0" fontId="0" fillId="33" borderId="15" xfId="0" applyFill="1" applyBorder="1" applyAlignment="1">
      <alignment vertical="top"/>
    </xf>
    <xf numFmtId="0" fontId="0" fillId="33" borderId="16" xfId="0" applyFill="1" applyBorder="1" applyAlignment="1">
      <alignment vertical="top"/>
    </xf>
    <xf numFmtId="0" fontId="0" fillId="33" borderId="17" xfId="0" applyFill="1" applyBorder="1" applyAlignment="1">
      <alignment vertical="top"/>
    </xf>
    <xf numFmtId="0" fontId="0" fillId="33" borderId="0" xfId="0" applyFill="1" applyAlignment="1">
      <alignment/>
    </xf>
    <xf numFmtId="0" fontId="2" fillId="33" borderId="0" xfId="0" applyFont="1" applyFill="1" applyAlignment="1">
      <alignment vertical="top"/>
    </xf>
    <xf numFmtId="0" fontId="0" fillId="32" borderId="11" xfId="0" applyFill="1" applyBorder="1" applyAlignment="1">
      <alignment horizontal="left" vertical="center" wrapText="1"/>
    </xf>
    <xf numFmtId="0" fontId="0" fillId="33" borderId="18" xfId="0" applyFill="1" applyBorder="1" applyAlignment="1">
      <alignment vertical="top"/>
    </xf>
    <xf numFmtId="0" fontId="0" fillId="33" borderId="18" xfId="0" applyFill="1" applyBorder="1" applyAlignment="1">
      <alignment/>
    </xf>
    <xf numFmtId="0" fontId="0" fillId="33" borderId="0" xfId="0" applyFill="1" applyBorder="1" applyAlignment="1">
      <alignment vertical="center"/>
    </xf>
    <xf numFmtId="0" fontId="0" fillId="33" borderId="19" xfId="0" applyFill="1" applyBorder="1" applyAlignment="1">
      <alignment vertical="top"/>
    </xf>
    <xf numFmtId="0" fontId="0" fillId="33" borderId="0" xfId="0" applyFill="1" applyAlignment="1">
      <alignment vertical="top" wrapText="1"/>
    </xf>
    <xf numFmtId="0" fontId="0" fillId="33" borderId="18" xfId="0" applyFill="1" applyBorder="1" applyAlignment="1">
      <alignment vertical="top" wrapText="1"/>
    </xf>
    <xf numFmtId="0" fontId="3" fillId="33" borderId="0" xfId="47" applyFill="1" applyAlignment="1" applyProtection="1">
      <alignment vertical="top"/>
      <protection/>
    </xf>
    <xf numFmtId="0" fontId="0" fillId="32" borderId="11" xfId="0" applyFill="1" applyBorder="1" applyAlignment="1">
      <alignment vertical="center"/>
    </xf>
    <xf numFmtId="0" fontId="0" fillId="33" borderId="0" xfId="0" applyFill="1" applyAlignment="1">
      <alignment horizontal="left" vertical="top"/>
    </xf>
    <xf numFmtId="0" fontId="0" fillId="33" borderId="0" xfId="0" applyFill="1" applyBorder="1" applyAlignment="1">
      <alignment horizontal="left" vertical="top"/>
    </xf>
    <xf numFmtId="0" fontId="0" fillId="32" borderId="10" xfId="0" applyFill="1" applyBorder="1" applyAlignment="1">
      <alignment horizontal="center" vertical="center"/>
    </xf>
    <xf numFmtId="0" fontId="0" fillId="33" borderId="18" xfId="0" applyFill="1" applyBorder="1" applyAlignment="1">
      <alignment vertical="center"/>
    </xf>
    <xf numFmtId="0" fontId="0" fillId="33" borderId="0" xfId="0" applyFill="1" applyAlignment="1">
      <alignment vertical="center"/>
    </xf>
    <xf numFmtId="0" fontId="0" fillId="34" borderId="10" xfId="0" applyFill="1" applyBorder="1" applyAlignment="1">
      <alignment vertical="top"/>
    </xf>
    <xf numFmtId="0" fontId="0" fillId="34" borderId="20" xfId="0" applyFill="1" applyBorder="1" applyAlignment="1">
      <alignment vertical="top"/>
    </xf>
    <xf numFmtId="0" fontId="0" fillId="34" borderId="10" xfId="0" applyFill="1" applyBorder="1" applyAlignment="1">
      <alignment horizontal="center" vertical="top"/>
    </xf>
    <xf numFmtId="0" fontId="0" fillId="33" borderId="10" xfId="0" applyFill="1" applyBorder="1" applyAlignment="1">
      <alignment horizontal="center" vertical="top"/>
    </xf>
    <xf numFmtId="0" fontId="0" fillId="32" borderId="10" xfId="0" applyFont="1" applyFill="1" applyBorder="1" applyAlignment="1">
      <alignment horizontal="left" vertical="center" wrapText="1"/>
    </xf>
    <xf numFmtId="0" fontId="0" fillId="35" borderId="0" xfId="0" applyFill="1" applyBorder="1" applyAlignment="1">
      <alignment horizontal="left" vertical="top"/>
    </xf>
    <xf numFmtId="0" fontId="0" fillId="35" borderId="0" xfId="0" applyFill="1" applyBorder="1" applyAlignment="1">
      <alignment horizontal="center" vertical="top"/>
    </xf>
    <xf numFmtId="0" fontId="0" fillId="32" borderId="10" xfId="0" applyFont="1" applyFill="1" applyBorder="1" applyAlignment="1">
      <alignment vertical="center"/>
    </xf>
    <xf numFmtId="0" fontId="0" fillId="33" borderId="10" xfId="0" applyFill="1" applyBorder="1" applyAlignment="1" applyProtection="1">
      <alignment vertical="top"/>
      <protection locked="0"/>
    </xf>
    <xf numFmtId="0" fontId="0" fillId="33" borderId="10" xfId="0" applyFill="1" applyBorder="1" applyAlignment="1" applyProtection="1">
      <alignment horizontal="left" vertical="top"/>
      <protection locked="0"/>
    </xf>
    <xf numFmtId="0" fontId="0" fillId="33" borderId="10" xfId="0" applyFill="1" applyBorder="1" applyAlignment="1" applyProtection="1">
      <alignment horizontal="center" vertical="top"/>
      <protection locked="0"/>
    </xf>
    <xf numFmtId="0" fontId="0" fillId="33" borderId="11" xfId="0" applyFill="1" applyBorder="1" applyAlignment="1" applyProtection="1">
      <alignment horizontal="center" vertical="top"/>
      <protection locked="0"/>
    </xf>
    <xf numFmtId="0" fontId="0" fillId="33" borderId="11" xfId="0" applyFill="1" applyBorder="1" applyAlignment="1" applyProtection="1">
      <alignment vertical="top"/>
      <protection locked="0"/>
    </xf>
    <xf numFmtId="0" fontId="0" fillId="33" borderId="14" xfId="0" applyFill="1" applyBorder="1" applyAlignment="1" applyProtection="1">
      <alignment horizontal="center" vertical="top"/>
      <protection locked="0"/>
    </xf>
    <xf numFmtId="0" fontId="0" fillId="33" borderId="10" xfId="0" applyFill="1" applyBorder="1" applyAlignment="1" applyProtection="1">
      <alignment horizontal="center" vertical="center"/>
      <protection locked="0"/>
    </xf>
    <xf numFmtId="0" fontId="0" fillId="33" borderId="15" xfId="0" applyFill="1" applyBorder="1" applyAlignment="1" applyProtection="1">
      <alignment vertical="top"/>
      <protection locked="0"/>
    </xf>
    <xf numFmtId="0" fontId="0" fillId="33" borderId="12" xfId="0" applyFill="1" applyBorder="1" applyAlignment="1" applyProtection="1">
      <alignment vertical="top"/>
      <protection locked="0"/>
    </xf>
    <xf numFmtId="0" fontId="0" fillId="33" borderId="0" xfId="0" applyFill="1" applyBorder="1" applyAlignment="1" applyProtection="1">
      <alignment vertical="top"/>
      <protection locked="0"/>
    </xf>
    <xf numFmtId="0" fontId="0" fillId="35" borderId="0" xfId="0" applyFill="1" applyBorder="1" applyAlignment="1">
      <alignment vertical="top"/>
    </xf>
    <xf numFmtId="0" fontId="5" fillId="32" borderId="11"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6" fillId="33" borderId="11"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0" fillId="34" borderId="11" xfId="0" applyFill="1" applyBorder="1" applyAlignment="1">
      <alignment horizontal="left" vertical="center"/>
    </xf>
    <xf numFmtId="0" fontId="0" fillId="34" borderId="12" xfId="0" applyFill="1" applyBorder="1" applyAlignment="1">
      <alignment horizontal="left" vertical="center"/>
    </xf>
    <xf numFmtId="0" fontId="0" fillId="33" borderId="11" xfId="0" applyFill="1" applyBorder="1" applyAlignment="1" applyProtection="1">
      <alignment horizontal="center" vertical="top"/>
      <protection locked="0"/>
    </xf>
    <xf numFmtId="0" fontId="0" fillId="33" borderId="12" xfId="0" applyFill="1" applyBorder="1" applyAlignment="1" applyProtection="1">
      <alignment horizontal="center" vertical="top"/>
      <protection locked="0"/>
    </xf>
    <xf numFmtId="0" fontId="0" fillId="34" borderId="10" xfId="0" applyFill="1" applyBorder="1" applyAlignment="1">
      <alignment horizontal="left" vertical="top"/>
    </xf>
    <xf numFmtId="0" fontId="0" fillId="33" borderId="11" xfId="0" applyFont="1" applyFill="1" applyBorder="1" applyAlignment="1" applyProtection="1">
      <alignment horizontal="center" vertical="top"/>
      <protection locked="0"/>
    </xf>
    <xf numFmtId="0" fontId="0" fillId="33" borderId="14" xfId="0" applyFill="1" applyBorder="1" applyAlignment="1" applyProtection="1">
      <alignment horizontal="center" vertical="top"/>
      <protection locked="0"/>
    </xf>
    <xf numFmtId="0" fontId="0" fillId="32" borderId="14" xfId="0" applyFill="1" applyBorder="1" applyAlignment="1">
      <alignment horizontal="left" vertical="center"/>
    </xf>
    <xf numFmtId="0" fontId="0" fillId="33" borderId="0" xfId="0" applyFill="1" applyAlignment="1">
      <alignment horizontal="left" vertical="top" wrapText="1"/>
    </xf>
    <xf numFmtId="0" fontId="0" fillId="33" borderId="0" xfId="0" applyFont="1" applyFill="1" applyAlignment="1">
      <alignment horizontal="left" vertical="top"/>
    </xf>
    <xf numFmtId="0" fontId="0" fillId="33" borderId="19" xfId="0" applyFont="1" applyFill="1" applyBorder="1" applyAlignment="1">
      <alignment horizontal="left" vertical="top"/>
    </xf>
    <xf numFmtId="0" fontId="0" fillId="34" borderId="11" xfId="0" applyFill="1" applyBorder="1" applyAlignment="1">
      <alignment horizontal="center" vertical="top"/>
    </xf>
    <xf numFmtId="0" fontId="0" fillId="34" borderId="14" xfId="0" applyFill="1" applyBorder="1" applyAlignment="1">
      <alignment horizontal="center" vertical="top"/>
    </xf>
    <xf numFmtId="0" fontId="0" fillId="34" borderId="12" xfId="0" applyFill="1" applyBorder="1" applyAlignment="1">
      <alignment horizontal="center" vertical="top"/>
    </xf>
    <xf numFmtId="0" fontId="0" fillId="33" borderId="11" xfId="0" applyFill="1" applyBorder="1" applyAlignment="1" applyProtection="1">
      <alignment horizontal="left" vertical="top"/>
      <protection locked="0"/>
    </xf>
    <xf numFmtId="0" fontId="0" fillId="33" borderId="14" xfId="0" applyFill="1" applyBorder="1" applyAlignment="1" applyProtection="1">
      <alignment horizontal="left" vertical="top"/>
      <protection locked="0"/>
    </xf>
    <xf numFmtId="0" fontId="0" fillId="33" borderId="12" xfId="0" applyFill="1" applyBorder="1" applyAlignment="1" applyProtection="1">
      <alignment horizontal="left" vertical="top"/>
      <protection locked="0"/>
    </xf>
    <xf numFmtId="0" fontId="0" fillId="33" borderId="10" xfId="0" applyFill="1" applyBorder="1" applyAlignment="1" applyProtection="1">
      <alignment horizontal="left" vertical="top"/>
      <protection locked="0"/>
    </xf>
    <xf numFmtId="0" fontId="0" fillId="32" borderId="10" xfId="0" applyFill="1" applyBorder="1" applyAlignment="1">
      <alignment horizontal="left" vertical="center" wrapText="1"/>
    </xf>
    <xf numFmtId="0" fontId="0" fillId="32" borderId="10" xfId="0" applyFont="1" applyFill="1" applyBorder="1" applyAlignment="1">
      <alignment horizontal="left" vertical="center" wrapText="1"/>
    </xf>
    <xf numFmtId="0" fontId="4" fillId="36" borderId="10" xfId="0" applyFont="1" applyFill="1" applyBorder="1" applyAlignment="1">
      <alignment horizontal="left" vertical="center"/>
    </xf>
    <xf numFmtId="0" fontId="0" fillId="33" borderId="10" xfId="0" applyFill="1" applyBorder="1" applyAlignment="1">
      <alignment horizontal="left" vertical="center"/>
    </xf>
    <xf numFmtId="0" fontId="2" fillId="37" borderId="10" xfId="0" applyFont="1" applyFill="1" applyBorder="1" applyAlignment="1">
      <alignment horizontal="left" vertical="center"/>
    </xf>
    <xf numFmtId="0" fontId="0" fillId="33" borderId="10" xfId="0" applyFill="1" applyBorder="1" applyAlignment="1" applyProtection="1">
      <alignment horizontal="center" vertical="top"/>
      <protection locked="0"/>
    </xf>
    <xf numFmtId="0" fontId="0" fillId="33" borderId="0" xfId="0" applyFont="1" applyFill="1" applyAlignment="1">
      <alignment horizontal="left" vertical="top" wrapText="1"/>
    </xf>
    <xf numFmtId="0" fontId="0" fillId="33" borderId="19" xfId="0" applyFont="1" applyFill="1" applyBorder="1" applyAlignment="1">
      <alignment horizontal="left" vertical="top" wrapText="1"/>
    </xf>
    <xf numFmtId="0" fontId="0" fillId="32" borderId="11" xfId="0" applyFill="1" applyBorder="1" applyAlignment="1">
      <alignment horizontal="left" vertical="center" wrapText="1"/>
    </xf>
    <xf numFmtId="0" fontId="0" fillId="32" borderId="14" xfId="0" applyFill="1" applyBorder="1" applyAlignment="1">
      <alignment horizontal="left" vertical="center" wrapText="1"/>
    </xf>
    <xf numFmtId="0" fontId="0" fillId="33" borderId="19" xfId="0" applyFill="1" applyBorder="1" applyAlignment="1">
      <alignment horizontal="left" vertical="top" wrapText="1"/>
    </xf>
    <xf numFmtId="0" fontId="0" fillId="32" borderId="12" xfId="0" applyFill="1" applyBorder="1" applyAlignment="1">
      <alignment horizontal="left" vertical="center" wrapText="1"/>
    </xf>
    <xf numFmtId="0" fontId="0" fillId="33" borderId="11" xfId="0" applyFont="1" applyFill="1" applyBorder="1" applyAlignment="1" applyProtection="1">
      <alignment horizontal="left" vertical="top"/>
      <protection locked="0"/>
    </xf>
    <xf numFmtId="0" fontId="0" fillId="32" borderId="11" xfId="0" applyFill="1" applyBorder="1" applyAlignment="1">
      <alignment vertical="center"/>
    </xf>
    <xf numFmtId="0" fontId="0" fillId="32" borderId="14" xfId="0" applyFill="1" applyBorder="1" applyAlignment="1">
      <alignment vertical="center"/>
    </xf>
    <xf numFmtId="0" fontId="0" fillId="32" borderId="12" xfId="0" applyFill="1" applyBorder="1" applyAlignment="1">
      <alignment vertical="center"/>
    </xf>
    <xf numFmtId="0" fontId="0" fillId="33" borderId="0" xfId="0" applyFont="1" applyFill="1" applyAlignment="1" quotePrefix="1">
      <alignment horizontal="left" vertical="top"/>
    </xf>
    <xf numFmtId="0" fontId="0" fillId="33" borderId="0" xfId="0" applyFill="1" applyAlignment="1">
      <alignment horizontal="left" vertical="top"/>
    </xf>
    <xf numFmtId="0" fontId="0" fillId="34" borderId="11" xfId="0" applyFill="1" applyBorder="1" applyAlignment="1">
      <alignment horizontal="left" vertical="top"/>
    </xf>
    <xf numFmtId="0" fontId="0" fillId="34" borderId="12" xfId="0" applyFill="1" applyBorder="1" applyAlignment="1">
      <alignment horizontal="left" vertical="top"/>
    </xf>
    <xf numFmtId="0" fontId="0" fillId="32" borderId="10" xfId="0" applyFont="1" applyFill="1" applyBorder="1" applyAlignment="1">
      <alignment horizontal="left" vertical="center"/>
    </xf>
    <xf numFmtId="0" fontId="0" fillId="34" borderId="10" xfId="0" applyFont="1" applyFill="1" applyBorder="1" applyAlignment="1">
      <alignment horizontal="left" vertical="top"/>
    </xf>
    <xf numFmtId="0" fontId="2" fillId="33" borderId="0" xfId="0" applyFont="1" applyFill="1" applyAlignment="1">
      <alignment horizontal="left" vertical="top" wrapText="1"/>
    </xf>
    <xf numFmtId="0" fontId="2"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0" fillId="32" borderId="11" xfId="0" applyFont="1" applyFill="1" applyBorder="1" applyAlignment="1">
      <alignment vertical="center" wrapText="1"/>
    </xf>
    <xf numFmtId="0" fontId="0" fillId="32" borderId="12" xfId="0" applyFont="1" applyFill="1" applyBorder="1" applyAlignment="1">
      <alignment vertical="center" wrapText="1"/>
    </xf>
    <xf numFmtId="0" fontId="0" fillId="33" borderId="0" xfId="0" applyFont="1" applyFill="1" applyAlignment="1" quotePrefix="1">
      <alignment horizontal="left" vertical="top" wrapText="1"/>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7">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33CC33"/>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gend@wsv1850.d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92"/>
  <sheetViews>
    <sheetView tabSelected="1" zoomScalePageLayoutView="0" workbookViewId="0" topLeftCell="A1">
      <selection activeCell="B15" sqref="B15:C15"/>
    </sheetView>
  </sheetViews>
  <sheetFormatPr defaultColWidth="11.421875" defaultRowHeight="12.75"/>
  <cols>
    <col min="1" max="1" width="8.140625" style="10" customWidth="1"/>
    <col min="2" max="3" width="19.421875" style="10" customWidth="1"/>
    <col min="4" max="4" width="9.28125" style="10" customWidth="1"/>
    <col min="5" max="5" width="9.57421875" style="10" customWidth="1"/>
    <col min="6" max="6" width="9.7109375" style="10" customWidth="1"/>
    <col min="7" max="8" width="9.57421875" style="10" customWidth="1"/>
    <col min="9" max="9" width="11.421875" style="10" customWidth="1"/>
    <col min="10" max="10" width="11.421875" style="24" customWidth="1"/>
    <col min="11" max="16384" width="11.421875" style="10" customWidth="1"/>
  </cols>
  <sheetData>
    <row r="1" ht="12.75">
      <c r="A1" s="10" t="s">
        <v>131</v>
      </c>
    </row>
    <row r="2" ht="12.75">
      <c r="A2" s="10" t="s">
        <v>132</v>
      </c>
    </row>
    <row r="5" ht="12.75">
      <c r="A5" s="10" t="s">
        <v>131</v>
      </c>
    </row>
    <row r="6" ht="12.75">
      <c r="A6" s="10" t="s">
        <v>185</v>
      </c>
    </row>
    <row r="7" ht="12.75">
      <c r="A7" s="10" t="s">
        <v>133</v>
      </c>
    </row>
    <row r="8" ht="12.75">
      <c r="A8" s="10" t="s">
        <v>134</v>
      </c>
    </row>
    <row r="9" ht="12.75">
      <c r="A9" s="30" t="s">
        <v>156</v>
      </c>
    </row>
    <row r="12" ht="12.75">
      <c r="A12" s="10" t="s">
        <v>135</v>
      </c>
    </row>
    <row r="13" ht="12.75">
      <c r="A13" s="10" t="s">
        <v>136</v>
      </c>
    </row>
    <row r="15" spans="1:5" ht="12.75">
      <c r="A15" s="10" t="s">
        <v>137</v>
      </c>
      <c r="B15" s="90"/>
      <c r="C15" s="76"/>
      <c r="D15" s="10" t="s">
        <v>138</v>
      </c>
      <c r="E15" s="45"/>
    </row>
    <row r="17" spans="1:4" ht="12.75">
      <c r="A17" s="10" t="s">
        <v>139</v>
      </c>
      <c r="C17" s="77"/>
      <c r="D17" s="77"/>
    </row>
    <row r="19" spans="1:8" ht="12.75">
      <c r="A19" s="10" t="s">
        <v>140</v>
      </c>
      <c r="B19" s="74"/>
      <c r="C19" s="76"/>
      <c r="D19" s="10" t="s">
        <v>141</v>
      </c>
      <c r="E19" s="45"/>
      <c r="F19" s="10" t="s">
        <v>142</v>
      </c>
      <c r="G19" s="77"/>
      <c r="H19" s="77"/>
    </row>
    <row r="21" spans="1:6" ht="12.75">
      <c r="A21" s="10" t="s">
        <v>143</v>
      </c>
      <c r="B21" s="45"/>
      <c r="C21" s="10" t="s">
        <v>144</v>
      </c>
      <c r="D21" s="74"/>
      <c r="E21" s="75"/>
      <c r="F21" s="76"/>
    </row>
    <row r="24" spans="1:9" ht="12.75">
      <c r="A24" s="10" t="s">
        <v>145</v>
      </c>
      <c r="E24" s="77"/>
      <c r="F24" s="77"/>
      <c r="G24" s="77"/>
      <c r="H24" s="77"/>
      <c r="I24" s="77"/>
    </row>
    <row r="25" spans="5:9" ht="12.75">
      <c r="E25" s="12"/>
      <c r="F25" s="12"/>
      <c r="G25" s="12"/>
      <c r="H25" s="12"/>
      <c r="I25" s="12"/>
    </row>
    <row r="26" spans="1:9" ht="12.75">
      <c r="A26" s="11"/>
      <c r="B26" s="11"/>
      <c r="C26" s="11"/>
      <c r="D26" s="11"/>
      <c r="E26" s="11"/>
      <c r="F26" s="11"/>
      <c r="G26" s="11"/>
      <c r="H26" s="11"/>
      <c r="I26" s="11"/>
    </row>
    <row r="27" spans="5:9" ht="12.75">
      <c r="E27" s="12"/>
      <c r="F27" s="12"/>
      <c r="G27" s="12"/>
      <c r="H27" s="12"/>
      <c r="I27" s="12"/>
    </row>
    <row r="28" spans="1:9" ht="12.75">
      <c r="A28" s="10" t="s">
        <v>146</v>
      </c>
      <c r="D28" s="10" t="s">
        <v>147</v>
      </c>
      <c r="E28" s="12"/>
      <c r="F28" s="45"/>
      <c r="G28" s="12"/>
      <c r="H28" s="12"/>
      <c r="I28" s="12"/>
    </row>
    <row r="29" spans="5:9" ht="12.75">
      <c r="E29" s="12"/>
      <c r="F29" s="12"/>
      <c r="G29" s="12"/>
      <c r="H29" s="12"/>
      <c r="I29" s="12"/>
    </row>
    <row r="30" spans="4:9" ht="12.75">
      <c r="D30" s="10" t="s">
        <v>148</v>
      </c>
      <c r="E30" s="12"/>
      <c r="F30" s="45"/>
      <c r="G30" s="12"/>
      <c r="H30" s="12"/>
      <c r="I30" s="12"/>
    </row>
    <row r="31" spans="5:9" ht="12.75">
      <c r="E31" s="12"/>
      <c r="F31" s="12"/>
      <c r="G31" s="12"/>
      <c r="H31" s="12"/>
      <c r="I31" s="12"/>
    </row>
    <row r="32" spans="4:9" ht="12.75">
      <c r="D32" s="10" t="s">
        <v>149</v>
      </c>
      <c r="E32" s="12"/>
      <c r="F32" s="45"/>
      <c r="G32" s="12"/>
      <c r="H32" s="12"/>
      <c r="I32" s="12"/>
    </row>
    <row r="36" ht="12.75">
      <c r="A36" s="10" t="s">
        <v>150</v>
      </c>
    </row>
    <row r="40" spans="1:10" s="36" customFormat="1" ht="20.25" customHeight="1">
      <c r="A40" s="82" t="s">
        <v>0</v>
      </c>
      <c r="B40" s="82"/>
      <c r="C40" s="82"/>
      <c r="D40" s="82"/>
      <c r="E40" s="82"/>
      <c r="F40" s="82"/>
      <c r="G40" s="82"/>
      <c r="H40" s="82"/>
      <c r="I40" s="82"/>
      <c r="J40" s="35"/>
    </row>
    <row r="41" spans="1:9" ht="20.25" customHeight="1">
      <c r="A41" s="80" t="s">
        <v>1</v>
      </c>
      <c r="B41" s="80"/>
      <c r="C41" s="80"/>
      <c r="D41" s="80"/>
      <c r="E41" s="80"/>
      <c r="F41" s="80"/>
      <c r="G41" s="80"/>
      <c r="H41" s="80"/>
      <c r="I41" s="80"/>
    </row>
    <row r="42" spans="1:9" ht="90.75" customHeight="1">
      <c r="A42" s="68" t="s">
        <v>9</v>
      </c>
      <c r="B42" s="68"/>
      <c r="C42" s="68"/>
      <c r="D42" s="68"/>
      <c r="E42" s="68"/>
      <c r="F42" s="68"/>
      <c r="G42" s="68"/>
      <c r="H42" s="68"/>
      <c r="I42" s="68"/>
    </row>
    <row r="44" spans="1:9" ht="25.5" customHeight="1">
      <c r="A44" s="1" t="s">
        <v>2</v>
      </c>
      <c r="B44" s="1" t="s">
        <v>3</v>
      </c>
      <c r="C44" s="1" t="s">
        <v>4</v>
      </c>
      <c r="D44" s="1" t="s">
        <v>5</v>
      </c>
      <c r="E44" s="1" t="s">
        <v>6</v>
      </c>
      <c r="F44" s="2" t="s">
        <v>8</v>
      </c>
      <c r="G44" s="1" t="s">
        <v>7</v>
      </c>
      <c r="H44" s="2" t="s">
        <v>13</v>
      </c>
      <c r="I44" s="3" t="s">
        <v>7</v>
      </c>
    </row>
    <row r="45" spans="1:9" ht="12.75">
      <c r="A45" s="13">
        <v>1</v>
      </c>
      <c r="B45" s="46"/>
      <c r="C45" s="46"/>
      <c r="D45" s="46"/>
      <c r="E45" s="46"/>
      <c r="F45" s="46"/>
      <c r="G45" s="47"/>
      <c r="H45" s="46"/>
      <c r="I45" s="48"/>
    </row>
    <row r="46" spans="1:9" ht="12.75">
      <c r="A46" s="13">
        <v>2</v>
      </c>
      <c r="B46" s="46"/>
      <c r="C46" s="46"/>
      <c r="D46" s="46"/>
      <c r="E46" s="46"/>
      <c r="F46" s="46"/>
      <c r="G46" s="47"/>
      <c r="H46" s="46"/>
      <c r="I46" s="48"/>
    </row>
    <row r="47" spans="1:9" ht="12.75">
      <c r="A47" s="13">
        <v>3</v>
      </c>
      <c r="B47" s="46"/>
      <c r="C47" s="46"/>
      <c r="D47" s="46"/>
      <c r="E47" s="46"/>
      <c r="F47" s="46"/>
      <c r="G47" s="47"/>
      <c r="H47" s="46"/>
      <c r="I47" s="48"/>
    </row>
    <row r="48" spans="1:9" ht="12.75">
      <c r="A48" s="13">
        <v>4</v>
      </c>
      <c r="B48" s="46"/>
      <c r="C48" s="46"/>
      <c r="D48" s="46"/>
      <c r="E48" s="46"/>
      <c r="F48" s="46"/>
      <c r="G48" s="47"/>
      <c r="H48" s="46"/>
      <c r="I48" s="48"/>
    </row>
    <row r="49" spans="1:9" ht="12.75">
      <c r="A49" s="13">
        <v>5</v>
      </c>
      <c r="B49" s="46"/>
      <c r="C49" s="46"/>
      <c r="D49" s="46"/>
      <c r="E49" s="46"/>
      <c r="F49" s="46"/>
      <c r="G49" s="47"/>
      <c r="H49" s="46"/>
      <c r="I49" s="48"/>
    </row>
    <row r="50" spans="1:9" ht="12.75">
      <c r="A50" s="13">
        <v>6</v>
      </c>
      <c r="B50" s="46"/>
      <c r="C50" s="46"/>
      <c r="D50" s="46"/>
      <c r="E50" s="46"/>
      <c r="F50" s="46"/>
      <c r="G50" s="47"/>
      <c r="H50" s="46"/>
      <c r="I50" s="48"/>
    </row>
    <row r="51" spans="1:9" ht="12.75">
      <c r="A51" s="13">
        <v>7</v>
      </c>
      <c r="B51" s="46"/>
      <c r="C51" s="46"/>
      <c r="D51" s="46"/>
      <c r="E51" s="46"/>
      <c r="F51" s="46"/>
      <c r="G51" s="47"/>
      <c r="H51" s="46"/>
      <c r="I51" s="48"/>
    </row>
    <row r="52" spans="1:9" ht="12.75">
      <c r="A52" s="13">
        <v>8</v>
      </c>
      <c r="B52" s="46"/>
      <c r="C52" s="46"/>
      <c r="D52" s="46"/>
      <c r="E52" s="46"/>
      <c r="F52" s="46"/>
      <c r="G52" s="47"/>
      <c r="H52" s="46"/>
      <c r="I52" s="48"/>
    </row>
    <row r="53" spans="1:9" ht="12.75">
      <c r="A53" s="13">
        <v>9</v>
      </c>
      <c r="B53" s="46"/>
      <c r="C53" s="46"/>
      <c r="D53" s="46"/>
      <c r="E53" s="46"/>
      <c r="F53" s="46"/>
      <c r="G53" s="47"/>
      <c r="H53" s="46"/>
      <c r="I53" s="48"/>
    </row>
    <row r="54" spans="1:9" ht="12.75">
      <c r="A54" s="13">
        <v>10</v>
      </c>
      <c r="B54" s="46"/>
      <c r="C54" s="46"/>
      <c r="D54" s="46"/>
      <c r="E54" s="46"/>
      <c r="F54" s="46"/>
      <c r="G54" s="47"/>
      <c r="H54" s="46"/>
      <c r="I54" s="48"/>
    </row>
    <row r="55" spans="1:9" ht="12.75">
      <c r="A55" s="13">
        <v>11</v>
      </c>
      <c r="B55" s="46"/>
      <c r="C55" s="46"/>
      <c r="D55" s="46"/>
      <c r="E55" s="46"/>
      <c r="F55" s="46"/>
      <c r="G55" s="47"/>
      <c r="H55" s="46"/>
      <c r="I55" s="48"/>
    </row>
    <row r="56" spans="1:9" ht="12.75">
      <c r="A56" s="13">
        <v>12</v>
      </c>
      <c r="B56" s="46"/>
      <c r="C56" s="46"/>
      <c r="D56" s="46"/>
      <c r="E56" s="46"/>
      <c r="F56" s="46"/>
      <c r="G56" s="47"/>
      <c r="H56" s="46"/>
      <c r="I56" s="48"/>
    </row>
    <row r="57" spans="1:9" ht="12.75">
      <c r="A57" s="13">
        <v>13</v>
      </c>
      <c r="B57" s="46"/>
      <c r="C57" s="46"/>
      <c r="D57" s="46"/>
      <c r="E57" s="46"/>
      <c r="F57" s="46"/>
      <c r="G57" s="47"/>
      <c r="H57" s="46"/>
      <c r="I57" s="48"/>
    </row>
    <row r="58" spans="1:9" ht="12.75">
      <c r="A58" s="13">
        <v>14</v>
      </c>
      <c r="B58" s="46"/>
      <c r="C58" s="46"/>
      <c r="D58" s="46"/>
      <c r="E58" s="46"/>
      <c r="F58" s="46"/>
      <c r="G58" s="47"/>
      <c r="H58" s="46"/>
      <c r="I58" s="48"/>
    </row>
    <row r="59" spans="1:9" ht="12.75">
      <c r="A59" s="13">
        <v>15</v>
      </c>
      <c r="B59" s="46"/>
      <c r="C59" s="46"/>
      <c r="D59" s="46"/>
      <c r="E59" s="46"/>
      <c r="F59" s="46"/>
      <c r="G59" s="47"/>
      <c r="H59" s="46"/>
      <c r="I59" s="48"/>
    </row>
    <row r="60" spans="1:9" ht="12.75">
      <c r="A60" s="13">
        <v>16</v>
      </c>
      <c r="B60" s="46"/>
      <c r="C60" s="46"/>
      <c r="D60" s="46"/>
      <c r="E60" s="46"/>
      <c r="F60" s="46"/>
      <c r="G60" s="47"/>
      <c r="H60" s="46"/>
      <c r="I60" s="48"/>
    </row>
    <row r="61" spans="1:9" ht="12.75">
      <c r="A61" s="13">
        <v>17</v>
      </c>
      <c r="B61" s="46"/>
      <c r="C61" s="46"/>
      <c r="D61" s="46"/>
      <c r="E61" s="46"/>
      <c r="F61" s="46"/>
      <c r="G61" s="47"/>
      <c r="H61" s="46"/>
      <c r="I61" s="48"/>
    </row>
    <row r="62" spans="1:9" ht="12.75">
      <c r="A62" s="13">
        <v>18</v>
      </c>
      <c r="B62" s="46"/>
      <c r="C62" s="46"/>
      <c r="D62" s="46"/>
      <c r="E62" s="46"/>
      <c r="F62" s="46"/>
      <c r="G62" s="47"/>
      <c r="H62" s="46"/>
      <c r="I62" s="48"/>
    </row>
    <row r="63" spans="1:9" ht="12.75">
      <c r="A63" s="13">
        <v>19</v>
      </c>
      <c r="B63" s="46"/>
      <c r="C63" s="46"/>
      <c r="D63" s="46"/>
      <c r="E63" s="46"/>
      <c r="F63" s="46"/>
      <c r="G63" s="47"/>
      <c r="H63" s="46"/>
      <c r="I63" s="48"/>
    </row>
    <row r="64" spans="1:9" ht="12.75">
      <c r="A64" s="13">
        <v>20</v>
      </c>
      <c r="B64" s="46"/>
      <c r="C64" s="46"/>
      <c r="D64" s="46"/>
      <c r="E64" s="46"/>
      <c r="F64" s="46"/>
      <c r="G64" s="47"/>
      <c r="H64" s="46"/>
      <c r="I64" s="48"/>
    </row>
    <row r="65" spans="6:9" ht="12.75">
      <c r="F65" s="37" t="s">
        <v>10</v>
      </c>
      <c r="G65" s="39">
        <f>SUM(G45:G64)</f>
        <v>0</v>
      </c>
      <c r="H65" s="37" t="s">
        <v>10</v>
      </c>
      <c r="I65" s="39">
        <f>SUM(I45:I64)</f>
        <v>0</v>
      </c>
    </row>
    <row r="68" spans="1:9" ht="25.5" customHeight="1">
      <c r="A68" s="1" t="s">
        <v>2</v>
      </c>
      <c r="B68" s="60" t="s">
        <v>11</v>
      </c>
      <c r="C68" s="61"/>
      <c r="D68" s="1" t="s">
        <v>5</v>
      </c>
      <c r="E68" s="1" t="s">
        <v>6</v>
      </c>
      <c r="F68" s="2" t="s">
        <v>12</v>
      </c>
      <c r="G68" s="1" t="s">
        <v>7</v>
      </c>
      <c r="H68" s="2" t="s">
        <v>14</v>
      </c>
      <c r="I68" s="3" t="s">
        <v>7</v>
      </c>
    </row>
    <row r="69" spans="1:9" ht="12.75">
      <c r="A69" s="13">
        <v>1</v>
      </c>
      <c r="B69" s="74"/>
      <c r="C69" s="76"/>
      <c r="D69" s="46"/>
      <c r="E69" s="46"/>
      <c r="F69" s="46"/>
      <c r="G69" s="47"/>
      <c r="H69" s="46"/>
      <c r="I69" s="48"/>
    </row>
    <row r="70" spans="1:9" ht="12.75">
      <c r="A70" s="13">
        <v>2</v>
      </c>
      <c r="B70" s="74"/>
      <c r="C70" s="76"/>
      <c r="D70" s="46"/>
      <c r="E70" s="46"/>
      <c r="F70" s="46"/>
      <c r="G70" s="47"/>
      <c r="H70" s="46"/>
      <c r="I70" s="48"/>
    </row>
    <row r="71" spans="1:9" ht="12.75">
      <c r="A71" s="13">
        <v>3</v>
      </c>
      <c r="B71" s="74"/>
      <c r="C71" s="76"/>
      <c r="D71" s="46"/>
      <c r="E71" s="46"/>
      <c r="F71" s="46"/>
      <c r="G71" s="47"/>
      <c r="H71" s="46"/>
      <c r="I71" s="48"/>
    </row>
    <row r="72" spans="1:9" ht="12.75">
      <c r="A72" s="13">
        <v>4</v>
      </c>
      <c r="B72" s="74"/>
      <c r="C72" s="76"/>
      <c r="D72" s="46"/>
      <c r="E72" s="46"/>
      <c r="F72" s="46"/>
      <c r="G72" s="47"/>
      <c r="H72" s="46"/>
      <c r="I72" s="48"/>
    </row>
    <row r="73" spans="1:9" ht="12.75">
      <c r="A73" s="13">
        <v>5</v>
      </c>
      <c r="B73" s="74"/>
      <c r="C73" s="76"/>
      <c r="D73" s="46"/>
      <c r="E73" s="46"/>
      <c r="F73" s="46"/>
      <c r="G73" s="47"/>
      <c r="H73" s="46"/>
      <c r="I73" s="48"/>
    </row>
    <row r="74" spans="1:9" ht="12.75">
      <c r="A74" s="13">
        <v>6</v>
      </c>
      <c r="B74" s="74"/>
      <c r="C74" s="76"/>
      <c r="D74" s="46"/>
      <c r="E74" s="46"/>
      <c r="F74" s="46"/>
      <c r="G74" s="47"/>
      <c r="H74" s="46"/>
      <c r="I74" s="48"/>
    </row>
    <row r="75" spans="1:9" ht="12.75">
      <c r="A75" s="13">
        <v>7</v>
      </c>
      <c r="B75" s="74"/>
      <c r="C75" s="76"/>
      <c r="D75" s="46"/>
      <c r="E75" s="46"/>
      <c r="F75" s="46"/>
      <c r="G75" s="47"/>
      <c r="H75" s="46"/>
      <c r="I75" s="48"/>
    </row>
    <row r="76" spans="1:9" ht="12.75">
      <c r="A76" s="13">
        <v>8</v>
      </c>
      <c r="B76" s="74"/>
      <c r="C76" s="76"/>
      <c r="D76" s="46"/>
      <c r="E76" s="46"/>
      <c r="F76" s="46"/>
      <c r="G76" s="47"/>
      <c r="H76" s="46"/>
      <c r="I76" s="48"/>
    </row>
    <row r="77" spans="1:9" ht="12.75">
      <c r="A77" s="13">
        <v>9</v>
      </c>
      <c r="B77" s="74"/>
      <c r="C77" s="76"/>
      <c r="D77" s="46"/>
      <c r="E77" s="46"/>
      <c r="F77" s="46"/>
      <c r="G77" s="47"/>
      <c r="H77" s="46"/>
      <c r="I77" s="48"/>
    </row>
    <row r="78" spans="1:9" ht="12.75">
      <c r="A78" s="13">
        <v>10</v>
      </c>
      <c r="B78" s="74"/>
      <c r="C78" s="76"/>
      <c r="D78" s="46"/>
      <c r="E78" s="46"/>
      <c r="F78" s="46"/>
      <c r="G78" s="47"/>
      <c r="H78" s="46"/>
      <c r="I78" s="48"/>
    </row>
    <row r="79" spans="6:9" ht="12.75">
      <c r="F79" s="37" t="s">
        <v>10</v>
      </c>
      <c r="G79" s="39">
        <f>SUM(G69:G78)</f>
        <v>0</v>
      </c>
      <c r="H79" s="37" t="s">
        <v>10</v>
      </c>
      <c r="I79" s="39">
        <f>SUM(I69:I78)</f>
        <v>0</v>
      </c>
    </row>
    <row r="83" spans="1:9" ht="20.25" customHeight="1">
      <c r="A83" s="80" t="s">
        <v>15</v>
      </c>
      <c r="B83" s="80"/>
      <c r="C83" s="80"/>
      <c r="D83" s="80"/>
      <c r="E83" s="80"/>
      <c r="F83" s="80"/>
      <c r="G83" s="80"/>
      <c r="H83" s="80"/>
      <c r="I83" s="80"/>
    </row>
    <row r="84" spans="1:9" ht="28.5" customHeight="1">
      <c r="A84" s="102" t="s">
        <v>166</v>
      </c>
      <c r="B84" s="103"/>
      <c r="C84" s="103"/>
      <c r="D84" s="103"/>
      <c r="E84" s="103"/>
      <c r="F84" s="103"/>
      <c r="G84" s="103"/>
      <c r="H84" s="103"/>
      <c r="I84" s="103"/>
    </row>
    <row r="86" spans="1:9" ht="25.5">
      <c r="A86" s="2" t="s">
        <v>2</v>
      </c>
      <c r="B86" s="2" t="s">
        <v>3</v>
      </c>
      <c r="C86" s="2" t="s">
        <v>4</v>
      </c>
      <c r="D86" s="2" t="s">
        <v>6</v>
      </c>
      <c r="E86" s="2" t="s">
        <v>16</v>
      </c>
      <c r="F86" s="2" t="s">
        <v>17</v>
      </c>
      <c r="G86" s="2" t="s">
        <v>18</v>
      </c>
      <c r="H86" s="2" t="s">
        <v>19</v>
      </c>
      <c r="I86" s="23" t="s">
        <v>20</v>
      </c>
    </row>
    <row r="87" spans="1:9" ht="12.75">
      <c r="A87" s="13">
        <v>1</v>
      </c>
      <c r="B87" s="46"/>
      <c r="C87" s="46"/>
      <c r="D87" s="46"/>
      <c r="E87" s="46"/>
      <c r="F87" s="46"/>
      <c r="G87" s="47"/>
      <c r="H87" s="46"/>
      <c r="I87" s="48"/>
    </row>
    <row r="88" spans="1:9" ht="12.75">
      <c r="A88" s="13">
        <v>2</v>
      </c>
      <c r="B88" s="46"/>
      <c r="C88" s="46"/>
      <c r="D88" s="46"/>
      <c r="E88" s="46"/>
      <c r="F88" s="46"/>
      <c r="G88" s="47"/>
      <c r="H88" s="46"/>
      <c r="I88" s="48"/>
    </row>
    <row r="89" spans="1:9" ht="12.75">
      <c r="A89" s="13">
        <v>3</v>
      </c>
      <c r="B89" s="46"/>
      <c r="C89" s="46"/>
      <c r="D89" s="46"/>
      <c r="E89" s="46"/>
      <c r="F89" s="46"/>
      <c r="G89" s="47"/>
      <c r="H89" s="46"/>
      <c r="I89" s="48"/>
    </row>
    <row r="90" spans="1:9" ht="12.75">
      <c r="A90" s="13">
        <v>4</v>
      </c>
      <c r="B90" s="46"/>
      <c r="C90" s="46"/>
      <c r="D90" s="46"/>
      <c r="E90" s="46"/>
      <c r="F90" s="46"/>
      <c r="G90" s="47"/>
      <c r="H90" s="46"/>
      <c r="I90" s="48"/>
    </row>
    <row r="91" spans="1:9" ht="12.75">
      <c r="A91" s="13">
        <v>5</v>
      </c>
      <c r="B91" s="46"/>
      <c r="C91" s="46"/>
      <c r="D91" s="46"/>
      <c r="E91" s="46"/>
      <c r="F91" s="46"/>
      <c r="G91" s="47"/>
      <c r="H91" s="46"/>
      <c r="I91" s="48"/>
    </row>
    <row r="92" spans="1:9" ht="12.75">
      <c r="A92" s="13">
        <v>6</v>
      </c>
      <c r="B92" s="46"/>
      <c r="C92" s="46"/>
      <c r="D92" s="46"/>
      <c r="E92" s="46"/>
      <c r="F92" s="46"/>
      <c r="G92" s="47"/>
      <c r="H92" s="46"/>
      <c r="I92" s="48"/>
    </row>
    <row r="93" spans="1:9" ht="12.75">
      <c r="A93" s="13">
        <v>7</v>
      </c>
      <c r="B93" s="46"/>
      <c r="C93" s="46"/>
      <c r="D93" s="46"/>
      <c r="E93" s="46"/>
      <c r="F93" s="46"/>
      <c r="G93" s="47"/>
      <c r="H93" s="46"/>
      <c r="I93" s="48"/>
    </row>
    <row r="94" spans="1:9" ht="12.75">
      <c r="A94" s="13">
        <v>8</v>
      </c>
      <c r="B94" s="46"/>
      <c r="C94" s="46"/>
      <c r="D94" s="46"/>
      <c r="E94" s="46"/>
      <c r="F94" s="46"/>
      <c r="G94" s="47"/>
      <c r="H94" s="46"/>
      <c r="I94" s="48"/>
    </row>
    <row r="95" spans="1:9" ht="12.75">
      <c r="A95" s="13">
        <v>9</v>
      </c>
      <c r="B95" s="46"/>
      <c r="C95" s="46"/>
      <c r="D95" s="46"/>
      <c r="E95" s="46"/>
      <c r="F95" s="46"/>
      <c r="G95" s="47"/>
      <c r="H95" s="46"/>
      <c r="I95" s="48"/>
    </row>
    <row r="96" spans="1:9" ht="12.75">
      <c r="A96" s="13">
        <v>10</v>
      </c>
      <c r="B96" s="46"/>
      <c r="C96" s="46"/>
      <c r="D96" s="46"/>
      <c r="E96" s="46"/>
      <c r="F96" s="46"/>
      <c r="G96" s="47"/>
      <c r="H96" s="46"/>
      <c r="I96" s="48"/>
    </row>
    <row r="97" spans="1:9" ht="12.75">
      <c r="A97" s="13">
        <v>11</v>
      </c>
      <c r="B97" s="46"/>
      <c r="C97" s="46"/>
      <c r="D97" s="46"/>
      <c r="E97" s="46"/>
      <c r="F97" s="46"/>
      <c r="G97" s="47"/>
      <c r="H97" s="46"/>
      <c r="I97" s="48"/>
    </row>
    <row r="98" spans="1:9" ht="12.75">
      <c r="A98" s="13">
        <v>12</v>
      </c>
      <c r="B98" s="46"/>
      <c r="C98" s="46"/>
      <c r="D98" s="46"/>
      <c r="E98" s="46"/>
      <c r="F98" s="46"/>
      <c r="G98" s="47"/>
      <c r="H98" s="46"/>
      <c r="I98" s="48"/>
    </row>
    <row r="99" spans="1:9" ht="12.75">
      <c r="A99" s="13">
        <v>13</v>
      </c>
      <c r="B99" s="46"/>
      <c r="C99" s="46"/>
      <c r="D99" s="46"/>
      <c r="E99" s="46"/>
      <c r="F99" s="46"/>
      <c r="G99" s="47"/>
      <c r="H99" s="46"/>
      <c r="I99" s="48"/>
    </row>
    <row r="100" spans="1:9" ht="12.75">
      <c r="A100" s="13">
        <v>14</v>
      </c>
      <c r="B100" s="46"/>
      <c r="C100" s="46"/>
      <c r="D100" s="46"/>
      <c r="E100" s="46"/>
      <c r="F100" s="46"/>
      <c r="G100" s="47"/>
      <c r="H100" s="46"/>
      <c r="I100" s="48"/>
    </row>
    <row r="101" spans="1:9" ht="12.75">
      <c r="A101" s="13">
        <v>15</v>
      </c>
      <c r="B101" s="46"/>
      <c r="C101" s="46"/>
      <c r="D101" s="46"/>
      <c r="E101" s="46"/>
      <c r="F101" s="46"/>
      <c r="G101" s="47"/>
      <c r="H101" s="46"/>
      <c r="I101" s="48"/>
    </row>
    <row r="102" spans="1:9" ht="12.75">
      <c r="A102" s="13">
        <v>16</v>
      </c>
      <c r="B102" s="46"/>
      <c r="C102" s="46"/>
      <c r="D102" s="46"/>
      <c r="E102" s="46"/>
      <c r="F102" s="46"/>
      <c r="G102" s="47"/>
      <c r="H102" s="46"/>
      <c r="I102" s="48"/>
    </row>
    <row r="103" spans="1:9" ht="12.75">
      <c r="A103" s="13">
        <v>17</v>
      </c>
      <c r="B103" s="46"/>
      <c r="C103" s="46"/>
      <c r="D103" s="46"/>
      <c r="E103" s="46"/>
      <c r="F103" s="46"/>
      <c r="G103" s="47"/>
      <c r="H103" s="46"/>
      <c r="I103" s="48"/>
    </row>
    <row r="104" spans="1:9" ht="12.75">
      <c r="A104" s="13">
        <v>18</v>
      </c>
      <c r="B104" s="46"/>
      <c r="C104" s="46"/>
      <c r="D104" s="46"/>
      <c r="E104" s="46"/>
      <c r="F104" s="46"/>
      <c r="G104" s="47"/>
      <c r="H104" s="46"/>
      <c r="I104" s="48"/>
    </row>
    <row r="105" spans="1:9" ht="12.75">
      <c r="A105" s="13">
        <v>19</v>
      </c>
      <c r="B105" s="46"/>
      <c r="C105" s="46"/>
      <c r="D105" s="46"/>
      <c r="E105" s="46"/>
      <c r="F105" s="46"/>
      <c r="G105" s="47"/>
      <c r="H105" s="46"/>
      <c r="I105" s="48"/>
    </row>
    <row r="106" spans="1:9" ht="12.75">
      <c r="A106" s="13">
        <v>20</v>
      </c>
      <c r="B106" s="46"/>
      <c r="C106" s="46"/>
      <c r="D106" s="46"/>
      <c r="E106" s="46"/>
      <c r="F106" s="46"/>
      <c r="G106" s="47"/>
      <c r="H106" s="46"/>
      <c r="I106" s="48"/>
    </row>
    <row r="107" spans="6:9" ht="12.75">
      <c r="F107" s="37" t="s">
        <v>10</v>
      </c>
      <c r="G107" s="39">
        <f>SUM(G87:G106)</f>
        <v>0</v>
      </c>
      <c r="H107" s="37" t="s">
        <v>10</v>
      </c>
      <c r="I107" s="39">
        <f>SUM(I87:I106)</f>
        <v>0</v>
      </c>
    </row>
    <row r="108" spans="6:9" ht="12.75">
      <c r="F108" s="55"/>
      <c r="G108" s="43"/>
      <c r="H108" s="55"/>
      <c r="I108" s="43"/>
    </row>
    <row r="109" spans="6:9" ht="12.75">
      <c r="F109" s="12"/>
      <c r="G109" s="12"/>
      <c r="H109" s="12"/>
      <c r="I109" s="12"/>
    </row>
    <row r="111" spans="1:10" s="36" customFormat="1" ht="20.25" customHeight="1">
      <c r="A111" s="82" t="s">
        <v>21</v>
      </c>
      <c r="B111" s="82"/>
      <c r="C111" s="82"/>
      <c r="D111" s="82"/>
      <c r="E111" s="82"/>
      <c r="F111" s="82"/>
      <c r="G111" s="82"/>
      <c r="H111" s="82"/>
      <c r="I111" s="82"/>
      <c r="J111" s="35"/>
    </row>
    <row r="112" spans="1:9" ht="78.75" customHeight="1">
      <c r="A112" s="84" t="s">
        <v>28</v>
      </c>
      <c r="B112" s="84"/>
      <c r="C112" s="84"/>
      <c r="D112" s="84"/>
      <c r="E112" s="84"/>
      <c r="F112" s="84"/>
      <c r="G112" s="84"/>
      <c r="H112" s="84"/>
      <c r="I112" s="84"/>
    </row>
    <row r="113" spans="6:9" ht="12.75">
      <c r="F113" s="12"/>
      <c r="G113" s="12"/>
      <c r="H113" s="12"/>
      <c r="I113" s="12"/>
    </row>
    <row r="114" spans="6:9" ht="12.75">
      <c r="F114" s="12"/>
      <c r="G114" s="12"/>
      <c r="H114" s="12"/>
      <c r="I114" s="12"/>
    </row>
    <row r="115" spans="6:9" ht="12.75">
      <c r="F115" s="12"/>
      <c r="G115" s="12"/>
      <c r="H115" s="12"/>
      <c r="I115" s="12"/>
    </row>
    <row r="116" spans="1:9" ht="20.25" customHeight="1">
      <c r="A116" s="80" t="s">
        <v>22</v>
      </c>
      <c r="B116" s="80"/>
      <c r="C116" s="80"/>
      <c r="D116" s="80"/>
      <c r="E116" s="80"/>
      <c r="F116" s="80"/>
      <c r="G116" s="80"/>
      <c r="H116" s="80"/>
      <c r="I116" s="80"/>
    </row>
    <row r="117" spans="1:9" ht="28.5" customHeight="1">
      <c r="A117" s="102" t="s">
        <v>23</v>
      </c>
      <c r="B117" s="103"/>
      <c r="C117" s="103"/>
      <c r="D117" s="103"/>
      <c r="E117" s="103"/>
      <c r="F117" s="103"/>
      <c r="G117" s="103"/>
      <c r="H117" s="103"/>
      <c r="I117" s="103"/>
    </row>
    <row r="119" spans="1:9" ht="25.5">
      <c r="A119" s="5" t="s">
        <v>2</v>
      </c>
      <c r="B119" s="5" t="s">
        <v>3</v>
      </c>
      <c r="C119" s="5" t="s">
        <v>4</v>
      </c>
      <c r="D119" s="6" t="s">
        <v>24</v>
      </c>
      <c r="E119" s="6" t="s">
        <v>25</v>
      </c>
      <c r="F119" s="6" t="s">
        <v>26</v>
      </c>
      <c r="G119" s="104" t="s">
        <v>27</v>
      </c>
      <c r="H119" s="105"/>
      <c r="I119" s="7" t="s">
        <v>7</v>
      </c>
    </row>
    <row r="120" spans="1:9" ht="12.75">
      <c r="A120" s="13">
        <v>1</v>
      </c>
      <c r="B120" s="46"/>
      <c r="C120" s="46"/>
      <c r="D120" s="46"/>
      <c r="E120" s="46"/>
      <c r="F120" s="46"/>
      <c r="G120" s="62"/>
      <c r="H120" s="63"/>
      <c r="I120" s="48"/>
    </row>
    <row r="121" spans="1:9" ht="12.75">
      <c r="A121" s="13">
        <v>2</v>
      </c>
      <c r="B121" s="46"/>
      <c r="C121" s="46"/>
      <c r="D121" s="46"/>
      <c r="E121" s="46"/>
      <c r="F121" s="46"/>
      <c r="G121" s="62"/>
      <c r="H121" s="63"/>
      <c r="I121" s="48"/>
    </row>
    <row r="122" spans="1:9" ht="12.75">
      <c r="A122" s="13">
        <v>3</v>
      </c>
      <c r="B122" s="46"/>
      <c r="C122" s="46"/>
      <c r="D122" s="46"/>
      <c r="E122" s="46"/>
      <c r="F122" s="46"/>
      <c r="G122" s="62"/>
      <c r="H122" s="63"/>
      <c r="I122" s="48"/>
    </row>
    <row r="123" spans="1:9" ht="12.75">
      <c r="A123" s="13">
        <v>4</v>
      </c>
      <c r="B123" s="46"/>
      <c r="C123" s="46"/>
      <c r="D123" s="46"/>
      <c r="E123" s="46"/>
      <c r="F123" s="46"/>
      <c r="G123" s="62"/>
      <c r="H123" s="63"/>
      <c r="I123" s="48"/>
    </row>
    <row r="124" spans="1:9" ht="12.75">
      <c r="A124" s="13">
        <v>5</v>
      </c>
      <c r="B124" s="46"/>
      <c r="C124" s="46"/>
      <c r="D124" s="46"/>
      <c r="E124" s="46"/>
      <c r="F124" s="46"/>
      <c r="G124" s="62"/>
      <c r="H124" s="63"/>
      <c r="I124" s="48"/>
    </row>
    <row r="125" spans="1:9" ht="12.75">
      <c r="A125" s="13">
        <v>6</v>
      </c>
      <c r="B125" s="46"/>
      <c r="C125" s="46"/>
      <c r="D125" s="46"/>
      <c r="E125" s="46"/>
      <c r="F125" s="46"/>
      <c r="G125" s="62"/>
      <c r="H125" s="63"/>
      <c r="I125" s="48"/>
    </row>
    <row r="126" spans="1:9" ht="12.75">
      <c r="A126" s="13">
        <v>7</v>
      </c>
      <c r="B126" s="46"/>
      <c r="C126" s="46"/>
      <c r="D126" s="46"/>
      <c r="E126" s="46"/>
      <c r="F126" s="46"/>
      <c r="G126" s="62"/>
      <c r="H126" s="63"/>
      <c r="I126" s="48"/>
    </row>
    <row r="127" spans="1:9" ht="12.75">
      <c r="A127" s="13">
        <v>8</v>
      </c>
      <c r="B127" s="46"/>
      <c r="C127" s="46"/>
      <c r="D127" s="46"/>
      <c r="E127" s="46"/>
      <c r="F127" s="46"/>
      <c r="G127" s="62"/>
      <c r="H127" s="63"/>
      <c r="I127" s="48"/>
    </row>
    <row r="128" spans="1:9" ht="12.75">
      <c r="A128" s="13">
        <v>9</v>
      </c>
      <c r="B128" s="46"/>
      <c r="C128" s="46"/>
      <c r="D128" s="46"/>
      <c r="E128" s="46"/>
      <c r="F128" s="46"/>
      <c r="G128" s="62"/>
      <c r="H128" s="63"/>
      <c r="I128" s="48"/>
    </row>
    <row r="129" spans="1:9" ht="12.75">
      <c r="A129" s="13">
        <v>10</v>
      </c>
      <c r="B129" s="46"/>
      <c r="C129" s="46"/>
      <c r="D129" s="46"/>
      <c r="E129" s="46"/>
      <c r="F129" s="46"/>
      <c r="G129" s="62"/>
      <c r="H129" s="63"/>
      <c r="I129" s="48"/>
    </row>
    <row r="130" spans="7:9" ht="12.75">
      <c r="G130" s="64" t="s">
        <v>10</v>
      </c>
      <c r="H130" s="64"/>
      <c r="I130" s="39">
        <f>SUM(I120:I129)</f>
        <v>0</v>
      </c>
    </row>
    <row r="134" spans="1:9" ht="20.25" customHeight="1">
      <c r="A134" s="80" t="s">
        <v>29</v>
      </c>
      <c r="B134" s="80"/>
      <c r="C134" s="80"/>
      <c r="D134" s="80"/>
      <c r="E134" s="80"/>
      <c r="F134" s="80"/>
      <c r="G134" s="80"/>
      <c r="H134" s="80"/>
      <c r="I134" s="80"/>
    </row>
    <row r="135" spans="1:9" ht="79.5" customHeight="1">
      <c r="A135" s="84" t="s">
        <v>30</v>
      </c>
      <c r="B135" s="84"/>
      <c r="C135" s="84"/>
      <c r="D135" s="84"/>
      <c r="E135" s="84"/>
      <c r="F135" s="84"/>
      <c r="G135" s="84"/>
      <c r="H135" s="84"/>
      <c r="I135" s="84"/>
    </row>
    <row r="137" spans="1:9" ht="25.5" customHeight="1">
      <c r="A137" s="5" t="s">
        <v>2</v>
      </c>
      <c r="B137" s="5" t="s">
        <v>3</v>
      </c>
      <c r="C137" s="5" t="s">
        <v>4</v>
      </c>
      <c r="D137" s="104" t="s">
        <v>31</v>
      </c>
      <c r="E137" s="105"/>
      <c r="F137" s="6" t="s">
        <v>32</v>
      </c>
      <c r="G137" s="104" t="s">
        <v>33</v>
      </c>
      <c r="H137" s="105"/>
      <c r="I137" s="7" t="s">
        <v>7</v>
      </c>
    </row>
    <row r="138" spans="1:9" ht="12.75">
      <c r="A138" s="13">
        <v>1</v>
      </c>
      <c r="B138" s="46"/>
      <c r="C138" s="46"/>
      <c r="D138" s="62"/>
      <c r="E138" s="63"/>
      <c r="F138" s="46"/>
      <c r="G138" s="62"/>
      <c r="H138" s="63"/>
      <c r="I138" s="48"/>
    </row>
    <row r="139" spans="1:9" ht="12.75">
      <c r="A139" s="13">
        <v>2</v>
      </c>
      <c r="B139" s="46"/>
      <c r="C139" s="46"/>
      <c r="D139" s="62"/>
      <c r="E139" s="63"/>
      <c r="F139" s="46"/>
      <c r="G139" s="62"/>
      <c r="H139" s="63"/>
      <c r="I139" s="48"/>
    </row>
    <row r="140" spans="1:9" ht="12.75">
      <c r="A140" s="13">
        <v>3</v>
      </c>
      <c r="B140" s="46"/>
      <c r="C140" s="46"/>
      <c r="D140" s="62"/>
      <c r="E140" s="63"/>
      <c r="F140" s="46"/>
      <c r="G140" s="62"/>
      <c r="H140" s="63"/>
      <c r="I140" s="48"/>
    </row>
    <row r="141" spans="1:9" ht="12.75">
      <c r="A141" s="13">
        <v>4</v>
      </c>
      <c r="B141" s="46"/>
      <c r="C141" s="46"/>
      <c r="D141" s="62"/>
      <c r="E141" s="63"/>
      <c r="F141" s="46"/>
      <c r="G141" s="62"/>
      <c r="H141" s="63"/>
      <c r="I141" s="48"/>
    </row>
    <row r="142" spans="1:9" ht="12.75">
      <c r="A142" s="13">
        <v>5</v>
      </c>
      <c r="B142" s="46"/>
      <c r="C142" s="46"/>
      <c r="D142" s="62"/>
      <c r="E142" s="63"/>
      <c r="F142" s="46"/>
      <c r="G142" s="62"/>
      <c r="H142" s="63"/>
      <c r="I142" s="48"/>
    </row>
    <row r="143" spans="1:9" ht="12.75">
      <c r="A143" s="13">
        <v>6</v>
      </c>
      <c r="B143" s="46"/>
      <c r="C143" s="46"/>
      <c r="D143" s="62"/>
      <c r="E143" s="63"/>
      <c r="F143" s="46"/>
      <c r="G143" s="62"/>
      <c r="H143" s="63"/>
      <c r="I143" s="48"/>
    </row>
    <row r="144" spans="1:9" ht="12.75">
      <c r="A144" s="13">
        <v>7</v>
      </c>
      <c r="B144" s="46"/>
      <c r="C144" s="46"/>
      <c r="D144" s="62"/>
      <c r="E144" s="63"/>
      <c r="F144" s="46"/>
      <c r="G144" s="62"/>
      <c r="H144" s="63"/>
      <c r="I144" s="48"/>
    </row>
    <row r="145" spans="1:9" ht="12.75">
      <c r="A145" s="13">
        <v>8</v>
      </c>
      <c r="B145" s="46"/>
      <c r="C145" s="46"/>
      <c r="D145" s="62"/>
      <c r="E145" s="63"/>
      <c r="F145" s="46"/>
      <c r="G145" s="62"/>
      <c r="H145" s="63"/>
      <c r="I145" s="48"/>
    </row>
    <row r="146" spans="1:9" ht="12.75">
      <c r="A146" s="13">
        <v>9</v>
      </c>
      <c r="B146" s="46"/>
      <c r="C146" s="46"/>
      <c r="D146" s="62"/>
      <c r="E146" s="63"/>
      <c r="F146" s="46"/>
      <c r="G146" s="62"/>
      <c r="H146" s="63"/>
      <c r="I146" s="48"/>
    </row>
    <row r="147" spans="1:9" ht="12.75">
      <c r="A147" s="13">
        <v>10</v>
      </c>
      <c r="B147" s="46"/>
      <c r="C147" s="46"/>
      <c r="D147" s="62"/>
      <c r="E147" s="63"/>
      <c r="F147" s="46"/>
      <c r="G147" s="62"/>
      <c r="H147" s="63"/>
      <c r="I147" s="48"/>
    </row>
    <row r="148" spans="7:9" ht="12.75">
      <c r="G148" s="64" t="s">
        <v>10</v>
      </c>
      <c r="H148" s="64"/>
      <c r="I148" s="39">
        <f>SUM(I138:I147)</f>
        <v>0</v>
      </c>
    </row>
    <row r="152" spans="1:10" s="36" customFormat="1" ht="20.25" customHeight="1">
      <c r="A152" s="82" t="s">
        <v>184</v>
      </c>
      <c r="B152" s="82"/>
      <c r="C152" s="82"/>
      <c r="D152" s="82"/>
      <c r="E152" s="82"/>
      <c r="F152" s="82"/>
      <c r="G152" s="82"/>
      <c r="H152" s="82"/>
      <c r="I152" s="82"/>
      <c r="J152" s="35"/>
    </row>
    <row r="153" spans="1:9" ht="20.25" customHeight="1">
      <c r="A153" s="80" t="s">
        <v>178</v>
      </c>
      <c r="B153" s="80"/>
      <c r="C153" s="80"/>
      <c r="D153" s="80"/>
      <c r="E153" s="80"/>
      <c r="F153" s="80"/>
      <c r="G153" s="80"/>
      <c r="H153" s="80"/>
      <c r="I153" s="80"/>
    </row>
    <row r="154" spans="1:9" ht="12.75">
      <c r="A154" s="84" t="s">
        <v>34</v>
      </c>
      <c r="B154" s="84"/>
      <c r="C154" s="84"/>
      <c r="D154" s="84"/>
      <c r="E154" s="84"/>
      <c r="F154" s="84"/>
      <c r="G154" s="84"/>
      <c r="H154" s="84"/>
      <c r="I154" s="84"/>
    </row>
    <row r="155" spans="1:9" ht="12.75">
      <c r="A155" s="84" t="s">
        <v>158</v>
      </c>
      <c r="B155" s="84"/>
      <c r="C155" s="84"/>
      <c r="D155" s="84"/>
      <c r="E155" s="84"/>
      <c r="F155" s="84"/>
      <c r="G155" s="84"/>
      <c r="H155" s="84"/>
      <c r="I155" s="84"/>
    </row>
    <row r="156" spans="1:9" ht="12.75" customHeight="1">
      <c r="A156" s="106" t="s">
        <v>159</v>
      </c>
      <c r="B156" s="84"/>
      <c r="C156" s="84"/>
      <c r="D156" s="84"/>
      <c r="E156" s="84"/>
      <c r="F156" s="84"/>
      <c r="G156" s="84"/>
      <c r="H156" s="84"/>
      <c r="I156" s="84"/>
    </row>
    <row r="157" spans="1:9" ht="12.75" customHeight="1">
      <c r="A157" s="106" t="s">
        <v>160</v>
      </c>
      <c r="B157" s="84"/>
      <c r="C157" s="84"/>
      <c r="D157" s="84"/>
      <c r="E157" s="84"/>
      <c r="F157" s="84"/>
      <c r="G157" s="84"/>
      <c r="H157" s="84"/>
      <c r="I157" s="84"/>
    </row>
    <row r="158" spans="1:9" ht="12.75" customHeight="1">
      <c r="A158" s="106" t="s">
        <v>161</v>
      </c>
      <c r="B158" s="84"/>
      <c r="C158" s="84"/>
      <c r="D158" s="84"/>
      <c r="E158" s="84"/>
      <c r="F158" s="84"/>
      <c r="G158" s="84"/>
      <c r="H158" s="84"/>
      <c r="I158" s="84"/>
    </row>
    <row r="159" spans="1:9" ht="12.75" customHeight="1">
      <c r="A159" s="106" t="s">
        <v>162</v>
      </c>
      <c r="B159" s="84"/>
      <c r="C159" s="84"/>
      <c r="D159" s="84"/>
      <c r="E159" s="84"/>
      <c r="F159" s="84"/>
      <c r="G159" s="84"/>
      <c r="H159" s="84"/>
      <c r="I159" s="84"/>
    </row>
    <row r="160" spans="1:9" ht="12.75" customHeight="1">
      <c r="A160" s="106" t="s">
        <v>163</v>
      </c>
      <c r="B160" s="84"/>
      <c r="C160" s="84"/>
      <c r="D160" s="84"/>
      <c r="E160" s="84"/>
      <c r="F160" s="84"/>
      <c r="G160" s="84"/>
      <c r="H160" s="84"/>
      <c r="I160" s="84"/>
    </row>
    <row r="161" spans="1:9" ht="12.75">
      <c r="A161" s="106" t="s">
        <v>164</v>
      </c>
      <c r="B161" s="84"/>
      <c r="C161" s="84"/>
      <c r="D161" s="84"/>
      <c r="E161" s="84"/>
      <c r="F161" s="84"/>
      <c r="G161" s="84"/>
      <c r="H161" s="84"/>
      <c r="I161" s="84"/>
    </row>
    <row r="162" spans="1:9" ht="12.75">
      <c r="A162" s="84" t="s">
        <v>157</v>
      </c>
      <c r="B162" s="84"/>
      <c r="C162" s="84"/>
      <c r="D162" s="84"/>
      <c r="E162" s="84"/>
      <c r="F162" s="84"/>
      <c r="G162" s="84"/>
      <c r="H162" s="84"/>
      <c r="I162" s="84"/>
    </row>
    <row r="163" spans="1:9" ht="27.75" customHeight="1">
      <c r="A163" s="84" t="s">
        <v>35</v>
      </c>
      <c r="B163" s="84"/>
      <c r="C163" s="84"/>
      <c r="D163" s="84"/>
      <c r="E163" s="84"/>
      <c r="F163" s="84"/>
      <c r="G163" s="84"/>
      <c r="H163" s="84"/>
      <c r="I163" s="84"/>
    </row>
    <row r="165" spans="1:10" ht="25.5" customHeight="1">
      <c r="A165" s="1" t="s">
        <v>2</v>
      </c>
      <c r="B165" s="1" t="s">
        <v>39</v>
      </c>
      <c r="C165" s="1" t="s">
        <v>40</v>
      </c>
      <c r="D165" s="60" t="s">
        <v>41</v>
      </c>
      <c r="E165" s="61"/>
      <c r="F165" s="31" t="s">
        <v>165</v>
      </c>
      <c r="G165" s="86" t="s">
        <v>43</v>
      </c>
      <c r="H165" s="89"/>
      <c r="I165" s="1" t="s">
        <v>7</v>
      </c>
      <c r="J165" s="10"/>
    </row>
    <row r="166" spans="1:10" ht="12.75">
      <c r="A166" s="14" t="s">
        <v>38</v>
      </c>
      <c r="B166" s="45"/>
      <c r="C166" s="45"/>
      <c r="D166" s="83"/>
      <c r="E166" s="83"/>
      <c r="F166" s="49"/>
      <c r="G166" s="62"/>
      <c r="H166" s="66"/>
      <c r="I166" s="51"/>
      <c r="J166" s="10"/>
    </row>
    <row r="167" spans="1:10" ht="12.75">
      <c r="A167" s="14" t="s">
        <v>36</v>
      </c>
      <c r="B167" s="45"/>
      <c r="C167" s="45"/>
      <c r="D167" s="83"/>
      <c r="E167" s="83"/>
      <c r="F167" s="49"/>
      <c r="G167" s="62"/>
      <c r="H167" s="66"/>
      <c r="I167" s="51"/>
      <c r="J167" s="10"/>
    </row>
    <row r="168" spans="1:10" ht="12.75">
      <c r="A168" s="18" t="s">
        <v>37</v>
      </c>
      <c r="B168" s="52"/>
      <c r="C168" s="52"/>
      <c r="D168" s="83"/>
      <c r="E168" s="83"/>
      <c r="F168" s="49"/>
      <c r="G168" s="62"/>
      <c r="H168" s="66"/>
      <c r="I168" s="51"/>
      <c r="J168" s="10"/>
    </row>
    <row r="169" spans="1:10" ht="12.75">
      <c r="A169" s="18" t="s">
        <v>51</v>
      </c>
      <c r="B169" s="52"/>
      <c r="C169" s="52"/>
      <c r="D169" s="83"/>
      <c r="E169" s="83"/>
      <c r="F169" s="49"/>
      <c r="G169" s="48"/>
      <c r="H169" s="50"/>
      <c r="I169" s="51"/>
      <c r="J169" s="10"/>
    </row>
    <row r="170" spans="1:10" ht="12.75">
      <c r="A170" s="18" t="s">
        <v>52</v>
      </c>
      <c r="B170" s="52"/>
      <c r="C170" s="52"/>
      <c r="D170" s="83"/>
      <c r="E170" s="83"/>
      <c r="F170" s="49"/>
      <c r="G170" s="48"/>
      <c r="H170" s="50"/>
      <c r="I170" s="51"/>
      <c r="J170" s="10"/>
    </row>
    <row r="171" spans="1:10" ht="12.75">
      <c r="A171" s="18" t="s">
        <v>53</v>
      </c>
      <c r="B171" s="52"/>
      <c r="C171" s="52"/>
      <c r="D171" s="83"/>
      <c r="E171" s="83"/>
      <c r="F171" s="49"/>
      <c r="G171" s="48"/>
      <c r="H171" s="50"/>
      <c r="I171" s="51"/>
      <c r="J171" s="10"/>
    </row>
    <row r="172" spans="1:10" ht="12.75">
      <c r="A172" s="20"/>
      <c r="B172" s="20"/>
      <c r="C172" s="20"/>
      <c r="D172" s="64" t="s">
        <v>56</v>
      </c>
      <c r="E172" s="64"/>
      <c r="F172" s="64"/>
      <c r="G172" s="64"/>
      <c r="H172" s="64"/>
      <c r="I172" s="39">
        <f>SUM(I166:I171)</f>
        <v>0</v>
      </c>
      <c r="J172" s="10"/>
    </row>
    <row r="176" spans="1:9" ht="20.25" customHeight="1">
      <c r="A176" s="80" t="s">
        <v>179</v>
      </c>
      <c r="B176" s="80"/>
      <c r="C176" s="80"/>
      <c r="D176" s="80"/>
      <c r="E176" s="80"/>
      <c r="F176" s="80"/>
      <c r="G176" s="80"/>
      <c r="H176" s="80"/>
      <c r="I176" s="80"/>
    </row>
    <row r="177" ht="12.75">
      <c r="A177" s="10" t="s">
        <v>44</v>
      </c>
    </row>
    <row r="179" spans="1:5" ht="25.5" customHeight="1">
      <c r="A179" s="8"/>
      <c r="B179" s="34" t="s">
        <v>48</v>
      </c>
      <c r="C179" s="34" t="s">
        <v>49</v>
      </c>
      <c r="D179" s="12"/>
      <c r="E179" s="12"/>
    </row>
    <row r="180" spans="1:5" ht="12.75">
      <c r="A180" s="14" t="s">
        <v>45</v>
      </c>
      <c r="B180" s="40">
        <v>5</v>
      </c>
      <c r="C180" s="40">
        <v>5</v>
      </c>
      <c r="D180" s="12"/>
      <c r="E180" s="12"/>
    </row>
    <row r="181" spans="1:5" ht="12.75">
      <c r="A181" s="14" t="s">
        <v>46</v>
      </c>
      <c r="B181" s="40">
        <v>5</v>
      </c>
      <c r="C181" s="40">
        <v>5</v>
      </c>
      <c r="D181" s="12"/>
      <c r="E181" s="12"/>
    </row>
    <row r="182" spans="1:5" ht="12.75">
      <c r="A182" s="14" t="s">
        <v>47</v>
      </c>
      <c r="B182" s="40">
        <v>10</v>
      </c>
      <c r="C182" s="40">
        <v>10</v>
      </c>
      <c r="D182" s="12"/>
      <c r="E182" s="12"/>
    </row>
    <row r="183" spans="9:10" ht="12.75">
      <c r="I183" s="27"/>
      <c r="J183" s="12"/>
    </row>
    <row r="184" spans="1:10" ht="12.75">
      <c r="A184" s="10" t="s">
        <v>50</v>
      </c>
      <c r="I184" s="27"/>
      <c r="J184" s="12"/>
    </row>
    <row r="185" spans="9:12" ht="12.75">
      <c r="I185" s="27"/>
      <c r="J185" s="12"/>
      <c r="K185" s="12"/>
      <c r="L185" s="12"/>
    </row>
    <row r="186" spans="1:12" ht="25.5" customHeight="1">
      <c r="A186" s="1"/>
      <c r="B186" s="2" t="s">
        <v>55</v>
      </c>
      <c r="C186" s="1" t="s">
        <v>41</v>
      </c>
      <c r="D186" s="1" t="s">
        <v>32</v>
      </c>
      <c r="E186" s="78" t="s">
        <v>54</v>
      </c>
      <c r="F186" s="78"/>
      <c r="G186" s="79" t="s">
        <v>167</v>
      </c>
      <c r="H186" s="78"/>
      <c r="I186" s="1" t="s">
        <v>7</v>
      </c>
      <c r="J186" s="12"/>
      <c r="K186" s="26"/>
      <c r="L186" s="12"/>
    </row>
    <row r="187" spans="1:12" ht="12.75">
      <c r="A187" s="14" t="s">
        <v>38</v>
      </c>
      <c r="B187" s="45"/>
      <c r="C187" s="53"/>
      <c r="D187" s="45"/>
      <c r="E187" s="77"/>
      <c r="F187" s="77"/>
      <c r="G187" s="77"/>
      <c r="H187" s="77"/>
      <c r="I187" s="47"/>
      <c r="J187" s="12"/>
      <c r="K187" s="12"/>
      <c r="L187" s="12"/>
    </row>
    <row r="188" spans="1:12" ht="12.75">
      <c r="A188" s="14" t="s">
        <v>36</v>
      </c>
      <c r="B188" s="45"/>
      <c r="C188" s="53"/>
      <c r="D188" s="45"/>
      <c r="E188" s="77"/>
      <c r="F188" s="77"/>
      <c r="G188" s="77"/>
      <c r="H188" s="77"/>
      <c r="I188" s="47"/>
      <c r="J188" s="12"/>
      <c r="K188" s="12"/>
      <c r="L188" s="12"/>
    </row>
    <row r="189" spans="1:12" ht="12.75">
      <c r="A189" s="14" t="s">
        <v>37</v>
      </c>
      <c r="B189" s="45"/>
      <c r="C189" s="53"/>
      <c r="D189" s="45"/>
      <c r="E189" s="77"/>
      <c r="F189" s="77"/>
      <c r="G189" s="77"/>
      <c r="H189" s="77"/>
      <c r="I189" s="47"/>
      <c r="J189" s="12"/>
      <c r="K189" s="12"/>
      <c r="L189" s="12"/>
    </row>
    <row r="190" spans="1:12" ht="12.75">
      <c r="A190" s="14" t="s">
        <v>51</v>
      </c>
      <c r="B190" s="45"/>
      <c r="C190" s="53"/>
      <c r="D190" s="45"/>
      <c r="E190" s="77"/>
      <c r="F190" s="77"/>
      <c r="G190" s="77"/>
      <c r="H190" s="77"/>
      <c r="I190" s="47"/>
      <c r="J190" s="12"/>
      <c r="K190" s="12"/>
      <c r="L190" s="12"/>
    </row>
    <row r="191" spans="1:12" ht="12.75">
      <c r="A191" s="14" t="s">
        <v>52</v>
      </c>
      <c r="B191" s="45"/>
      <c r="C191" s="53"/>
      <c r="D191" s="45"/>
      <c r="E191" s="77"/>
      <c r="F191" s="77"/>
      <c r="G191" s="77"/>
      <c r="H191" s="77"/>
      <c r="I191" s="47"/>
      <c r="J191" s="12"/>
      <c r="K191" s="12"/>
      <c r="L191" s="12"/>
    </row>
    <row r="192" spans="1:12" ht="12.75">
      <c r="A192" s="14" t="s">
        <v>53</v>
      </c>
      <c r="B192" s="45"/>
      <c r="C192" s="54"/>
      <c r="D192" s="45"/>
      <c r="E192" s="77"/>
      <c r="F192" s="77"/>
      <c r="G192" s="77"/>
      <c r="H192" s="77"/>
      <c r="I192" s="47"/>
      <c r="J192" s="12"/>
      <c r="K192" s="12"/>
      <c r="L192" s="12"/>
    </row>
    <row r="193" spans="1:10" ht="12.75">
      <c r="A193" s="20"/>
      <c r="B193" s="20"/>
      <c r="C193" s="20"/>
      <c r="D193" s="20"/>
      <c r="E193" s="20"/>
      <c r="F193" s="64" t="s">
        <v>57</v>
      </c>
      <c r="G193" s="64"/>
      <c r="H193" s="64"/>
      <c r="I193" s="39">
        <f>SUM(I187:I192)</f>
        <v>0</v>
      </c>
      <c r="J193" s="10"/>
    </row>
    <row r="197" spans="1:9" ht="20.25" customHeight="1">
      <c r="A197" s="80" t="s">
        <v>180</v>
      </c>
      <c r="B197" s="80"/>
      <c r="C197" s="80"/>
      <c r="D197" s="80"/>
      <c r="E197" s="80"/>
      <c r="F197" s="80"/>
      <c r="G197" s="80"/>
      <c r="H197" s="80"/>
      <c r="I197" s="80"/>
    </row>
    <row r="198" spans="1:10" s="36" customFormat="1" ht="20.25" customHeight="1">
      <c r="A198" s="81" t="s">
        <v>181</v>
      </c>
      <c r="B198" s="81"/>
      <c r="C198" s="81"/>
      <c r="D198" s="81"/>
      <c r="E198" s="81"/>
      <c r="F198" s="81"/>
      <c r="G198" s="81"/>
      <c r="H198" s="81"/>
      <c r="I198" s="81"/>
      <c r="J198" s="35"/>
    </row>
    <row r="199" spans="1:9" ht="12.75">
      <c r="A199" s="95" t="s">
        <v>58</v>
      </c>
      <c r="B199" s="95"/>
      <c r="C199" s="95"/>
      <c r="D199" s="95"/>
      <c r="E199" s="95"/>
      <c r="F199" s="95"/>
      <c r="G199" s="95"/>
      <c r="H199" s="95"/>
      <c r="I199" s="95"/>
    </row>
    <row r="200" spans="1:9" ht="12.75">
      <c r="A200" s="69" t="s">
        <v>170</v>
      </c>
      <c r="B200" s="95"/>
      <c r="C200" s="95"/>
      <c r="D200" s="95"/>
      <c r="E200" s="95"/>
      <c r="F200" s="95"/>
      <c r="G200" s="95"/>
      <c r="H200" s="95"/>
      <c r="I200" s="95"/>
    </row>
    <row r="201" spans="1:9" ht="12.75">
      <c r="A201" s="32"/>
      <c r="B201" s="32"/>
      <c r="C201" s="32"/>
      <c r="D201" s="32"/>
      <c r="E201" s="32"/>
      <c r="F201" s="32"/>
      <c r="G201" s="32"/>
      <c r="H201" s="1" t="s">
        <v>7</v>
      </c>
      <c r="I201" s="32"/>
    </row>
    <row r="202" spans="1:8" ht="12.75">
      <c r="A202" s="69" t="s">
        <v>169</v>
      </c>
      <c r="B202" s="70"/>
      <c r="C202" s="74"/>
      <c r="D202" s="75"/>
      <c r="E202" s="75"/>
      <c r="F202" s="75"/>
      <c r="G202" s="76"/>
      <c r="H202" s="45"/>
    </row>
    <row r="203" spans="1:8" ht="12.75">
      <c r="A203" s="69" t="s">
        <v>168</v>
      </c>
      <c r="B203" s="70"/>
      <c r="C203" s="74"/>
      <c r="D203" s="75"/>
      <c r="E203" s="75"/>
      <c r="F203" s="75"/>
      <c r="G203" s="76"/>
      <c r="H203" s="45"/>
    </row>
    <row r="204" spans="6:8" ht="12.75">
      <c r="F204" s="64" t="s">
        <v>57</v>
      </c>
      <c r="G204" s="64"/>
      <c r="H204" s="39">
        <f>SUM(H202:H203)</f>
        <v>0</v>
      </c>
    </row>
    <row r="205" spans="6:8" ht="12.75">
      <c r="F205" s="42"/>
      <c r="G205" s="42"/>
      <c r="H205" s="43"/>
    </row>
    <row r="207" spans="1:10" s="36" customFormat="1" ht="20.25" customHeight="1">
      <c r="A207" s="81" t="s">
        <v>182</v>
      </c>
      <c r="B207" s="81"/>
      <c r="C207" s="81"/>
      <c r="D207" s="81"/>
      <c r="E207" s="81"/>
      <c r="F207" s="81"/>
      <c r="G207" s="81"/>
      <c r="H207" s="81"/>
      <c r="I207" s="81"/>
      <c r="J207" s="35"/>
    </row>
    <row r="208" spans="1:9" ht="28.5" customHeight="1">
      <c r="A208" s="68" t="s">
        <v>59</v>
      </c>
      <c r="B208" s="68"/>
      <c r="C208" s="68"/>
      <c r="D208" s="68"/>
      <c r="E208" s="68"/>
      <c r="F208" s="68"/>
      <c r="G208" s="68"/>
      <c r="H208" s="68"/>
      <c r="I208" s="68"/>
    </row>
    <row r="209" spans="1:9" ht="28.5" customHeight="1">
      <c r="A209" s="68" t="s">
        <v>60</v>
      </c>
      <c r="B209" s="68"/>
      <c r="C209" s="68"/>
      <c r="D209" s="68"/>
      <c r="E209" s="68"/>
      <c r="F209" s="68"/>
      <c r="G209" s="68"/>
      <c r="H209" s="68"/>
      <c r="I209" s="68"/>
    </row>
    <row r="211" spans="1:9" ht="25.5" customHeight="1">
      <c r="A211" s="1"/>
      <c r="B211" s="1" t="s">
        <v>32</v>
      </c>
      <c r="C211" s="1" t="s">
        <v>41</v>
      </c>
      <c r="D211" s="44" t="s">
        <v>165</v>
      </c>
      <c r="E211" s="60" t="s">
        <v>61</v>
      </c>
      <c r="F211" s="67"/>
      <c r="G211" s="67"/>
      <c r="H211" s="61"/>
      <c r="I211" s="3" t="s">
        <v>7</v>
      </c>
    </row>
    <row r="212" spans="1:9" ht="12.75">
      <c r="A212" s="14" t="s">
        <v>38</v>
      </c>
      <c r="B212" s="45"/>
      <c r="C212" s="45"/>
      <c r="D212" s="45"/>
      <c r="E212" s="62"/>
      <c r="F212" s="66"/>
      <c r="G212" s="66"/>
      <c r="H212" s="63"/>
      <c r="I212" s="48"/>
    </row>
    <row r="213" spans="1:9" ht="12.75">
      <c r="A213" s="14" t="s">
        <v>36</v>
      </c>
      <c r="B213" s="45"/>
      <c r="C213" s="45"/>
      <c r="D213" s="45"/>
      <c r="E213" s="62"/>
      <c r="F213" s="66"/>
      <c r="G213" s="66"/>
      <c r="H213" s="63"/>
      <c r="I213" s="48"/>
    </row>
    <row r="214" spans="1:9" ht="12.75">
      <c r="A214" s="14" t="s">
        <v>37</v>
      </c>
      <c r="B214" s="45"/>
      <c r="C214" s="45"/>
      <c r="D214" s="45"/>
      <c r="E214" s="62"/>
      <c r="F214" s="66"/>
      <c r="G214" s="66"/>
      <c r="H214" s="63"/>
      <c r="I214" s="48"/>
    </row>
    <row r="215" spans="1:9" ht="12.75">
      <c r="A215" s="14" t="s">
        <v>51</v>
      </c>
      <c r="B215" s="45"/>
      <c r="C215" s="45"/>
      <c r="D215" s="45"/>
      <c r="E215" s="62"/>
      <c r="F215" s="66"/>
      <c r="G215" s="66"/>
      <c r="H215" s="63"/>
      <c r="I215" s="48"/>
    </row>
    <row r="216" spans="7:9" ht="12.75">
      <c r="G216" s="96" t="s">
        <v>57</v>
      </c>
      <c r="H216" s="97"/>
      <c r="I216" s="39">
        <f>SUM(I212:I215)</f>
        <v>0</v>
      </c>
    </row>
    <row r="220" spans="1:10" s="36" customFormat="1" ht="20.25" customHeight="1">
      <c r="A220" s="81" t="s">
        <v>183</v>
      </c>
      <c r="B220" s="81"/>
      <c r="C220" s="81"/>
      <c r="D220" s="81"/>
      <c r="E220" s="81"/>
      <c r="F220" s="81"/>
      <c r="G220" s="81"/>
      <c r="H220" s="81"/>
      <c r="I220" s="81"/>
      <c r="J220" s="35"/>
    </row>
    <row r="221" spans="1:9" ht="42" customHeight="1">
      <c r="A221" s="68" t="s">
        <v>151</v>
      </c>
      <c r="B221" s="68"/>
      <c r="C221" s="68"/>
      <c r="D221" s="68"/>
      <c r="E221" s="68"/>
      <c r="F221" s="68"/>
      <c r="G221" s="68"/>
      <c r="H221" s="68"/>
      <c r="I221" s="68"/>
    </row>
    <row r="223" spans="1:9" ht="25.5" customHeight="1">
      <c r="A223" s="1"/>
      <c r="B223" s="1" t="s">
        <v>32</v>
      </c>
      <c r="C223" s="1" t="s">
        <v>41</v>
      </c>
      <c r="D223" s="44" t="s">
        <v>165</v>
      </c>
      <c r="E223" s="60" t="s">
        <v>61</v>
      </c>
      <c r="F223" s="67"/>
      <c r="G223" s="67"/>
      <c r="H223" s="61"/>
      <c r="I223" s="3" t="s">
        <v>7</v>
      </c>
    </row>
    <row r="224" spans="1:9" ht="12.75">
      <c r="A224" s="14" t="s">
        <v>38</v>
      </c>
      <c r="B224" s="45"/>
      <c r="C224" s="45"/>
      <c r="D224" s="45"/>
      <c r="E224" s="62"/>
      <c r="F224" s="66"/>
      <c r="G224" s="66"/>
      <c r="H224" s="63"/>
      <c r="I224" s="48"/>
    </row>
    <row r="225" spans="1:9" ht="12.75">
      <c r="A225" s="14" t="s">
        <v>36</v>
      </c>
      <c r="B225" s="45"/>
      <c r="C225" s="45"/>
      <c r="D225" s="45"/>
      <c r="E225" s="62"/>
      <c r="F225" s="66"/>
      <c r="G225" s="66"/>
      <c r="H225" s="63"/>
      <c r="I225" s="48"/>
    </row>
    <row r="226" spans="1:9" ht="12.75">
      <c r="A226" s="14" t="s">
        <v>37</v>
      </c>
      <c r="B226" s="45"/>
      <c r="C226" s="45"/>
      <c r="D226" s="45"/>
      <c r="E226" s="62"/>
      <c r="F226" s="66"/>
      <c r="G226" s="66"/>
      <c r="H226" s="63"/>
      <c r="I226" s="48"/>
    </row>
    <row r="227" spans="1:9" ht="12.75">
      <c r="A227" s="14" t="s">
        <v>51</v>
      </c>
      <c r="B227" s="45"/>
      <c r="C227" s="45"/>
      <c r="D227" s="45"/>
      <c r="E227" s="62"/>
      <c r="F227" s="66"/>
      <c r="G227" s="66"/>
      <c r="H227" s="63"/>
      <c r="I227" s="48"/>
    </row>
    <row r="228" spans="7:9" ht="12.75">
      <c r="G228" s="96" t="s">
        <v>57</v>
      </c>
      <c r="H228" s="97"/>
      <c r="I228" s="39">
        <f>SUM(I224:I227)</f>
        <v>0</v>
      </c>
    </row>
    <row r="232" spans="1:10" s="36" customFormat="1" ht="20.25" customHeight="1">
      <c r="A232" s="82" t="s">
        <v>62</v>
      </c>
      <c r="B232" s="82"/>
      <c r="C232" s="82"/>
      <c r="D232" s="82"/>
      <c r="E232" s="82"/>
      <c r="F232" s="82"/>
      <c r="G232" s="82"/>
      <c r="H232" s="82"/>
      <c r="I232" s="82"/>
      <c r="J232" s="35"/>
    </row>
    <row r="233" spans="1:9" ht="20.25" customHeight="1">
      <c r="A233" s="80" t="s">
        <v>63</v>
      </c>
      <c r="B233" s="80"/>
      <c r="C233" s="80"/>
      <c r="D233" s="80"/>
      <c r="E233" s="80"/>
      <c r="F233" s="80"/>
      <c r="G233" s="80"/>
      <c r="H233" s="80"/>
      <c r="I233" s="80"/>
    </row>
    <row r="234" spans="1:3" ht="12.75">
      <c r="A234" s="95" t="s">
        <v>152</v>
      </c>
      <c r="B234" s="95"/>
      <c r="C234" s="10" t="s">
        <v>64</v>
      </c>
    </row>
    <row r="235" spans="1:9" ht="12.75">
      <c r="A235" s="95" t="s">
        <v>65</v>
      </c>
      <c r="B235" s="95"/>
      <c r="C235" s="95"/>
      <c r="D235" s="95"/>
      <c r="E235" s="95"/>
      <c r="F235" s="95"/>
      <c r="G235" s="95"/>
      <c r="H235" s="95"/>
      <c r="I235" s="95"/>
    </row>
    <row r="237" spans="1:3" ht="25.5" customHeight="1">
      <c r="A237" s="60" t="s">
        <v>66</v>
      </c>
      <c r="B237" s="61"/>
      <c r="C237" s="1" t="s">
        <v>7</v>
      </c>
    </row>
    <row r="238" spans="1:3" ht="12.75">
      <c r="A238" s="62"/>
      <c r="B238" s="63"/>
      <c r="C238" s="40">
        <f>A238*5</f>
        <v>0</v>
      </c>
    </row>
    <row r="239" spans="1:3" ht="12.75">
      <c r="A239" s="64" t="s">
        <v>57</v>
      </c>
      <c r="B239" s="64"/>
      <c r="C239" s="39">
        <f>SUM(C238)</f>
        <v>0</v>
      </c>
    </row>
    <row r="243" spans="1:9" ht="20.25" customHeight="1">
      <c r="A243" s="80" t="s">
        <v>67</v>
      </c>
      <c r="B243" s="80"/>
      <c r="C243" s="80"/>
      <c r="D243" s="80"/>
      <c r="E243" s="80"/>
      <c r="F243" s="80"/>
      <c r="G243" s="80"/>
      <c r="H243" s="80"/>
      <c r="I243" s="80"/>
    </row>
    <row r="244" spans="1:9" ht="12.75">
      <c r="A244" s="95" t="s">
        <v>68</v>
      </c>
      <c r="B244" s="95"/>
      <c r="C244" s="95"/>
      <c r="D244" s="95"/>
      <c r="E244" s="95"/>
      <c r="F244" s="95"/>
      <c r="G244" s="95"/>
      <c r="H244" s="95"/>
      <c r="I244" s="95"/>
    </row>
    <row r="245" spans="1:3" ht="12.75">
      <c r="A245" s="94" t="s">
        <v>171</v>
      </c>
      <c r="B245" s="95"/>
      <c r="C245" s="10" t="s">
        <v>69</v>
      </c>
    </row>
    <row r="246" spans="1:3" ht="12.75">
      <c r="A246" s="94" t="s">
        <v>172</v>
      </c>
      <c r="B246" s="95"/>
      <c r="C246" s="10" t="s">
        <v>70</v>
      </c>
    </row>
    <row r="247" spans="1:9" ht="12.75">
      <c r="A247" s="69" t="s">
        <v>173</v>
      </c>
      <c r="B247" s="95"/>
      <c r="C247" s="95"/>
      <c r="D247" s="95"/>
      <c r="E247" s="95"/>
      <c r="F247" s="95"/>
      <c r="G247" s="95"/>
      <c r="H247" s="95"/>
      <c r="I247" s="95"/>
    </row>
    <row r="249" spans="1:7" ht="25.5" customHeight="1">
      <c r="A249" s="1"/>
      <c r="B249" s="1" t="s">
        <v>71</v>
      </c>
      <c r="C249" s="1" t="s">
        <v>6</v>
      </c>
      <c r="D249" s="60" t="s">
        <v>72</v>
      </c>
      <c r="E249" s="67"/>
      <c r="F249" s="61"/>
      <c r="G249" s="1" t="s">
        <v>7</v>
      </c>
    </row>
    <row r="250" spans="1:7" ht="12.75">
      <c r="A250" s="14" t="s">
        <v>38</v>
      </c>
      <c r="B250" s="45"/>
      <c r="C250" s="45"/>
      <c r="D250" s="74"/>
      <c r="E250" s="75"/>
      <c r="F250" s="76"/>
      <c r="G250" s="47"/>
    </row>
    <row r="251" spans="1:7" ht="12.75">
      <c r="A251" s="14" t="s">
        <v>36</v>
      </c>
      <c r="B251" s="45"/>
      <c r="C251" s="45"/>
      <c r="D251" s="74"/>
      <c r="E251" s="75"/>
      <c r="F251" s="76"/>
      <c r="G251" s="47"/>
    </row>
    <row r="252" spans="1:7" ht="12.75">
      <c r="A252" s="14" t="s">
        <v>37</v>
      </c>
      <c r="B252" s="45"/>
      <c r="C252" s="45"/>
      <c r="D252" s="74"/>
      <c r="E252" s="75"/>
      <c r="F252" s="76"/>
      <c r="G252" s="47"/>
    </row>
    <row r="253" spans="1:7" ht="12.75">
      <c r="A253" s="14" t="s">
        <v>51</v>
      </c>
      <c r="B253" s="45"/>
      <c r="C253" s="45"/>
      <c r="D253" s="74"/>
      <c r="E253" s="75"/>
      <c r="F253" s="76"/>
      <c r="G253" s="47"/>
    </row>
    <row r="254" spans="1:7" ht="12.75">
      <c r="A254" s="14" t="s">
        <v>52</v>
      </c>
      <c r="B254" s="45"/>
      <c r="C254" s="45"/>
      <c r="D254" s="74"/>
      <c r="E254" s="75"/>
      <c r="F254" s="76"/>
      <c r="G254" s="47"/>
    </row>
    <row r="255" spans="4:7" ht="12.75">
      <c r="D255" s="64" t="s">
        <v>57</v>
      </c>
      <c r="E255" s="64"/>
      <c r="F255" s="64"/>
      <c r="G255" s="39">
        <f>SUM(G250:G254)</f>
        <v>0</v>
      </c>
    </row>
    <row r="259" spans="1:9" ht="20.25" customHeight="1">
      <c r="A259" s="80" t="s">
        <v>73</v>
      </c>
      <c r="B259" s="80"/>
      <c r="C259" s="80"/>
      <c r="D259" s="80"/>
      <c r="E259" s="80"/>
      <c r="F259" s="80"/>
      <c r="G259" s="80"/>
      <c r="H259" s="80"/>
      <c r="I259" s="80"/>
    </row>
    <row r="261" spans="1:5" ht="25.5" customHeight="1">
      <c r="A261" s="3"/>
      <c r="B261" s="4"/>
      <c r="C261" s="3" t="s">
        <v>72</v>
      </c>
      <c r="D261" s="4"/>
      <c r="E261" s="1" t="s">
        <v>7</v>
      </c>
    </row>
    <row r="262" spans="1:5" ht="12.75">
      <c r="A262" s="17" t="s">
        <v>74</v>
      </c>
      <c r="B262" s="16"/>
      <c r="C262" s="74"/>
      <c r="D262" s="76"/>
      <c r="E262" s="40">
        <f>C262*5</f>
        <v>0</v>
      </c>
    </row>
    <row r="263" spans="1:5" ht="12.75">
      <c r="A263" s="17" t="s">
        <v>75</v>
      </c>
      <c r="B263" s="16"/>
      <c r="C263" s="74"/>
      <c r="D263" s="76"/>
      <c r="E263" s="40">
        <f>C263*5</f>
        <v>0</v>
      </c>
    </row>
    <row r="264" spans="3:5" ht="12.75">
      <c r="C264" s="64" t="s">
        <v>76</v>
      </c>
      <c r="D264" s="64"/>
      <c r="E264" s="39">
        <f>SUM(E262:E263)</f>
        <v>0</v>
      </c>
    </row>
    <row r="265" spans="5:6" ht="12.75">
      <c r="E265" s="12"/>
      <c r="F265" s="12"/>
    </row>
    <row r="266" ht="12.75">
      <c r="A266" s="10" t="s">
        <v>77</v>
      </c>
    </row>
    <row r="268" ht="12.75">
      <c r="A268" s="10" t="s">
        <v>78</v>
      </c>
    </row>
    <row r="269" spans="1:8" ht="12.75">
      <c r="A269" s="10" t="s">
        <v>79</v>
      </c>
      <c r="H269" s="10" t="s">
        <v>80</v>
      </c>
    </row>
    <row r="271" spans="1:4" ht="25.5" customHeight="1">
      <c r="A271" s="1"/>
      <c r="B271" s="41" t="s">
        <v>174</v>
      </c>
      <c r="C271" s="1" t="s">
        <v>81</v>
      </c>
      <c r="D271" s="1" t="s">
        <v>7</v>
      </c>
    </row>
    <row r="272" spans="1:4" ht="12.75">
      <c r="A272" s="14" t="s">
        <v>38</v>
      </c>
      <c r="B272" s="45"/>
      <c r="C272" s="45"/>
      <c r="D272" s="47"/>
    </row>
    <row r="273" spans="1:4" ht="12.75">
      <c r="A273" s="14" t="s">
        <v>36</v>
      </c>
      <c r="B273" s="45"/>
      <c r="C273" s="45"/>
      <c r="D273" s="47"/>
    </row>
    <row r="274" spans="1:4" ht="12.75">
      <c r="A274" s="14" t="s">
        <v>37</v>
      </c>
      <c r="B274" s="45"/>
      <c r="C274" s="45"/>
      <c r="D274" s="47"/>
    </row>
    <row r="275" spans="1:4" ht="12.75">
      <c r="A275" s="14" t="s">
        <v>51</v>
      </c>
      <c r="B275" s="45"/>
      <c r="C275" s="45"/>
      <c r="D275" s="47"/>
    </row>
    <row r="276" spans="1:4" ht="12.75">
      <c r="A276" s="14" t="s">
        <v>52</v>
      </c>
      <c r="B276" s="45"/>
      <c r="C276" s="45"/>
      <c r="D276" s="47"/>
    </row>
    <row r="277" spans="3:4" ht="12.75">
      <c r="C277" s="38" t="s">
        <v>76</v>
      </c>
      <c r="D277" s="39">
        <f>SUM(D272:D276)</f>
        <v>0</v>
      </c>
    </row>
    <row r="279" ht="12.75">
      <c r="A279" s="10" t="s">
        <v>82</v>
      </c>
    </row>
    <row r="283" spans="1:9" ht="20.25" customHeight="1">
      <c r="A283" s="80" t="s">
        <v>83</v>
      </c>
      <c r="B283" s="80"/>
      <c r="C283" s="80"/>
      <c r="D283" s="80"/>
      <c r="E283" s="80"/>
      <c r="F283" s="80"/>
      <c r="G283" s="80"/>
      <c r="H283" s="80"/>
      <c r="I283" s="80"/>
    </row>
    <row r="284" ht="12.75">
      <c r="A284" s="10" t="s">
        <v>84</v>
      </c>
    </row>
    <row r="285" spans="1:3" ht="12.75">
      <c r="A285" s="10" t="s">
        <v>85</v>
      </c>
      <c r="C285" s="10" t="s">
        <v>86</v>
      </c>
    </row>
    <row r="286" spans="1:3" ht="12.75">
      <c r="A286" s="10" t="s">
        <v>87</v>
      </c>
      <c r="C286" s="10" t="s">
        <v>88</v>
      </c>
    </row>
    <row r="288" spans="1:7" ht="25.5" customHeight="1">
      <c r="A288" s="1"/>
      <c r="B288" s="1" t="s">
        <v>32</v>
      </c>
      <c r="C288" s="9" t="s">
        <v>175</v>
      </c>
      <c r="D288" s="60" t="s">
        <v>89</v>
      </c>
      <c r="E288" s="67"/>
      <c r="F288" s="61"/>
      <c r="G288" s="1" t="s">
        <v>7</v>
      </c>
    </row>
    <row r="289" spans="1:7" ht="12.75">
      <c r="A289" s="14" t="s">
        <v>38</v>
      </c>
      <c r="B289" s="45"/>
      <c r="C289" s="45"/>
      <c r="D289" s="74"/>
      <c r="E289" s="75"/>
      <c r="F289" s="76"/>
      <c r="G289" s="47"/>
    </row>
    <row r="290" spans="1:7" ht="12.75">
      <c r="A290" s="14" t="s">
        <v>36</v>
      </c>
      <c r="B290" s="45"/>
      <c r="C290" s="45"/>
      <c r="D290" s="74"/>
      <c r="E290" s="75"/>
      <c r="F290" s="76"/>
      <c r="G290" s="47"/>
    </row>
    <row r="291" spans="1:7" ht="12.75">
      <c r="A291" s="14" t="s">
        <v>37</v>
      </c>
      <c r="B291" s="45"/>
      <c r="C291" s="45"/>
      <c r="D291" s="74"/>
      <c r="E291" s="75"/>
      <c r="F291" s="76"/>
      <c r="G291" s="47"/>
    </row>
    <row r="292" spans="1:7" ht="12.75">
      <c r="A292" s="14" t="s">
        <v>51</v>
      </c>
      <c r="B292" s="45"/>
      <c r="C292" s="45"/>
      <c r="D292" s="74"/>
      <c r="E292" s="75"/>
      <c r="F292" s="76"/>
      <c r="G292" s="47"/>
    </row>
    <row r="293" spans="1:7" ht="12.75">
      <c r="A293" s="14" t="s">
        <v>52</v>
      </c>
      <c r="B293" s="45"/>
      <c r="C293" s="45"/>
      <c r="D293" s="74"/>
      <c r="E293" s="75"/>
      <c r="F293" s="76"/>
      <c r="G293" s="47"/>
    </row>
    <row r="294" spans="6:7" ht="12.75">
      <c r="F294" s="38" t="s">
        <v>76</v>
      </c>
      <c r="G294" s="39">
        <f>SUM(G289:G293)</f>
        <v>0</v>
      </c>
    </row>
    <row r="296" ht="12.75">
      <c r="A296" s="10" t="s">
        <v>90</v>
      </c>
    </row>
    <row r="300" spans="1:9" ht="20.25" customHeight="1">
      <c r="A300" s="80" t="s">
        <v>91</v>
      </c>
      <c r="B300" s="80"/>
      <c r="C300" s="80"/>
      <c r="D300" s="80"/>
      <c r="E300" s="80"/>
      <c r="F300" s="80"/>
      <c r="G300" s="80"/>
      <c r="H300" s="80"/>
      <c r="I300" s="80"/>
    </row>
    <row r="301" ht="12.75">
      <c r="A301" s="10" t="s">
        <v>92</v>
      </c>
    </row>
    <row r="302" ht="12.75">
      <c r="A302" s="10" t="s">
        <v>93</v>
      </c>
    </row>
    <row r="303" ht="12.75">
      <c r="A303" s="10" t="s">
        <v>94</v>
      </c>
    </row>
    <row r="304" ht="12.75">
      <c r="A304" s="10" t="s">
        <v>95</v>
      </c>
    </row>
    <row r="306" spans="1:6" ht="25.5" customHeight="1">
      <c r="A306" s="60" t="s">
        <v>96</v>
      </c>
      <c r="B306" s="67"/>
      <c r="C306" s="61"/>
      <c r="D306" s="60" t="s">
        <v>97</v>
      </c>
      <c r="E306" s="67"/>
      <c r="F306" s="61"/>
    </row>
    <row r="307" spans="1:6" ht="12.75">
      <c r="A307" s="62"/>
      <c r="B307" s="66"/>
      <c r="C307" s="63"/>
      <c r="D307" s="65"/>
      <c r="E307" s="66"/>
      <c r="F307" s="63"/>
    </row>
    <row r="308" spans="3:6" ht="12.75">
      <c r="C308" s="37" t="s">
        <v>76</v>
      </c>
      <c r="D308" s="71">
        <f>SUM(D307)</f>
        <v>0</v>
      </c>
      <c r="E308" s="72"/>
      <c r="F308" s="73"/>
    </row>
    <row r="312" spans="1:9" ht="20.25" customHeight="1">
      <c r="A312" s="80" t="s">
        <v>98</v>
      </c>
      <c r="B312" s="80"/>
      <c r="C312" s="80"/>
      <c r="D312" s="80"/>
      <c r="E312" s="80"/>
      <c r="F312" s="80"/>
      <c r="G312" s="80"/>
      <c r="H312" s="80"/>
      <c r="I312" s="80"/>
    </row>
    <row r="314" spans="1:3" ht="25.5" customHeight="1">
      <c r="A314" s="60" t="s">
        <v>42</v>
      </c>
      <c r="B314" s="61"/>
      <c r="C314" s="1" t="s">
        <v>7</v>
      </c>
    </row>
    <row r="315" spans="1:3" ht="12.75">
      <c r="A315" s="74"/>
      <c r="B315" s="76"/>
      <c r="C315" s="40">
        <f>A315*5</f>
        <v>0</v>
      </c>
    </row>
    <row r="316" spans="1:3" ht="12.75">
      <c r="A316" s="64" t="s">
        <v>76</v>
      </c>
      <c r="B316" s="64"/>
      <c r="C316" s="39">
        <f>SUM(C315)</f>
        <v>0</v>
      </c>
    </row>
    <row r="318" ht="12.75">
      <c r="A318" s="10" t="s">
        <v>99</v>
      </c>
    </row>
    <row r="322" spans="1:9" ht="20.25" customHeight="1">
      <c r="A322" s="80" t="s">
        <v>100</v>
      </c>
      <c r="B322" s="80"/>
      <c r="C322" s="80"/>
      <c r="D322" s="80"/>
      <c r="E322" s="80"/>
      <c r="F322" s="80"/>
      <c r="G322" s="80"/>
      <c r="H322" s="80"/>
      <c r="I322" s="80"/>
    </row>
    <row r="323" spans="1:10" s="36" customFormat="1" ht="20.25" customHeight="1">
      <c r="A323" s="81" t="s">
        <v>101</v>
      </c>
      <c r="B323" s="81"/>
      <c r="C323" s="81"/>
      <c r="D323" s="81"/>
      <c r="E323" s="81"/>
      <c r="F323" s="81"/>
      <c r="G323" s="81"/>
      <c r="H323" s="81"/>
      <c r="I323" s="81"/>
      <c r="J323" s="35"/>
    </row>
    <row r="324" ht="12.75">
      <c r="A324" s="10" t="s">
        <v>102</v>
      </c>
    </row>
    <row r="326" spans="1:7" ht="25.5" customHeight="1">
      <c r="A326" s="91" t="s">
        <v>103</v>
      </c>
      <c r="B326" s="92"/>
      <c r="C326" s="93"/>
      <c r="D326" s="1" t="s">
        <v>7</v>
      </c>
      <c r="E326" s="86" t="s">
        <v>104</v>
      </c>
      <c r="F326" s="87"/>
      <c r="G326" s="1" t="s">
        <v>7</v>
      </c>
    </row>
    <row r="327" spans="1:7" ht="12.75">
      <c r="A327" s="62"/>
      <c r="B327" s="66"/>
      <c r="C327" s="63"/>
      <c r="D327" s="40">
        <f>A327*75</f>
        <v>0</v>
      </c>
      <c r="E327" s="62"/>
      <c r="F327" s="63"/>
      <c r="G327" s="40">
        <f>E327*50</f>
        <v>0</v>
      </c>
    </row>
    <row r="328" spans="5:7" ht="12.75">
      <c r="E328" s="64" t="s">
        <v>105</v>
      </c>
      <c r="F328" s="64"/>
      <c r="G328" s="39">
        <f>SUM(G327)</f>
        <v>0</v>
      </c>
    </row>
    <row r="330" ht="12.75">
      <c r="A330" s="10" t="s">
        <v>106</v>
      </c>
    </row>
    <row r="333" spans="1:10" s="36" customFormat="1" ht="20.25" customHeight="1">
      <c r="A333" s="81" t="s">
        <v>107</v>
      </c>
      <c r="B333" s="81"/>
      <c r="C333" s="81"/>
      <c r="D333" s="81"/>
      <c r="E333" s="81"/>
      <c r="F333" s="81"/>
      <c r="G333" s="81"/>
      <c r="H333" s="81"/>
      <c r="I333" s="81"/>
      <c r="J333" s="35"/>
    </row>
    <row r="334" spans="1:9" ht="66.75" customHeight="1">
      <c r="A334" s="68" t="s">
        <v>153</v>
      </c>
      <c r="B334" s="68"/>
      <c r="C334" s="68"/>
      <c r="D334" s="68"/>
      <c r="E334" s="68"/>
      <c r="F334" s="68"/>
      <c r="G334" s="68"/>
      <c r="H334" s="68"/>
      <c r="I334" s="88"/>
    </row>
    <row r="338" spans="1:10" s="36" customFormat="1" ht="20.25" customHeight="1">
      <c r="A338" s="82" t="s">
        <v>108</v>
      </c>
      <c r="B338" s="82"/>
      <c r="C338" s="82"/>
      <c r="D338" s="82"/>
      <c r="E338" s="82"/>
      <c r="F338" s="82"/>
      <c r="G338" s="82"/>
      <c r="H338" s="82"/>
      <c r="I338" s="82"/>
      <c r="J338" s="35"/>
    </row>
    <row r="339" ht="12.75">
      <c r="A339" s="10" t="s">
        <v>154</v>
      </c>
    </row>
    <row r="341" spans="1:4" ht="12.75">
      <c r="A341" s="19" t="s">
        <v>109</v>
      </c>
      <c r="B341" s="20"/>
      <c r="C341" s="20"/>
      <c r="D341" s="14" t="s">
        <v>110</v>
      </c>
    </row>
    <row r="342" spans="1:4" ht="12.75">
      <c r="A342" s="17" t="s">
        <v>111</v>
      </c>
      <c r="B342" s="15"/>
      <c r="C342" s="16"/>
      <c r="D342" s="14" t="s">
        <v>86</v>
      </c>
    </row>
    <row r="343" spans="1:4" ht="12.75">
      <c r="A343" s="17" t="s">
        <v>112</v>
      </c>
      <c r="B343" s="15"/>
      <c r="C343" s="16"/>
      <c r="D343" s="14" t="s">
        <v>64</v>
      </c>
    </row>
    <row r="345" ht="12.75">
      <c r="A345" s="10" t="s">
        <v>113</v>
      </c>
    </row>
    <row r="347" spans="1:6" ht="25.5" customHeight="1">
      <c r="A347" s="1"/>
      <c r="B347" s="1" t="s">
        <v>116</v>
      </c>
      <c r="C347" s="1" t="s">
        <v>114</v>
      </c>
      <c r="D347" s="60" t="s">
        <v>115</v>
      </c>
      <c r="E347" s="61"/>
      <c r="F347" s="9" t="s">
        <v>7</v>
      </c>
    </row>
    <row r="348" spans="1:6" ht="12.75">
      <c r="A348" s="14" t="s">
        <v>38</v>
      </c>
      <c r="B348" s="45"/>
      <c r="C348" s="45"/>
      <c r="D348" s="74"/>
      <c r="E348" s="76"/>
      <c r="F348" s="47"/>
    </row>
    <row r="349" spans="1:6" ht="12.75">
      <c r="A349" s="14" t="s">
        <v>36</v>
      </c>
      <c r="B349" s="45"/>
      <c r="C349" s="45"/>
      <c r="D349" s="74"/>
      <c r="E349" s="76"/>
      <c r="F349" s="47"/>
    </row>
    <row r="350" spans="1:6" ht="12.75">
      <c r="A350" s="14" t="s">
        <v>37</v>
      </c>
      <c r="B350" s="45"/>
      <c r="C350" s="45"/>
      <c r="D350" s="74"/>
      <c r="E350" s="76"/>
      <c r="F350" s="47"/>
    </row>
    <row r="351" spans="1:6" ht="12.75">
      <c r="A351" s="14" t="s">
        <v>51</v>
      </c>
      <c r="B351" s="45"/>
      <c r="C351" s="45"/>
      <c r="D351" s="74"/>
      <c r="E351" s="76"/>
      <c r="F351" s="47"/>
    </row>
    <row r="352" spans="1:6" ht="12.75">
      <c r="A352" s="14" t="s">
        <v>52</v>
      </c>
      <c r="B352" s="45"/>
      <c r="C352" s="45"/>
      <c r="D352" s="74"/>
      <c r="E352" s="76"/>
      <c r="F352" s="47"/>
    </row>
    <row r="353" spans="1:6" ht="12.75">
      <c r="A353" s="14" t="s">
        <v>53</v>
      </c>
      <c r="B353" s="45"/>
      <c r="C353" s="45"/>
      <c r="D353" s="74"/>
      <c r="E353" s="76"/>
      <c r="F353" s="47"/>
    </row>
    <row r="354" spans="1:6" ht="12.75">
      <c r="A354" s="14" t="s">
        <v>117</v>
      </c>
      <c r="B354" s="45"/>
      <c r="C354" s="45"/>
      <c r="D354" s="74"/>
      <c r="E354" s="76"/>
      <c r="F354" s="47"/>
    </row>
    <row r="355" spans="1:6" ht="12.75">
      <c r="A355" s="14" t="s">
        <v>118</v>
      </c>
      <c r="B355" s="45"/>
      <c r="C355" s="45"/>
      <c r="D355" s="74"/>
      <c r="E355" s="76"/>
      <c r="F355" s="47"/>
    </row>
    <row r="356" spans="1:6" ht="12.75">
      <c r="A356" s="14" t="s">
        <v>119</v>
      </c>
      <c r="B356" s="45"/>
      <c r="C356" s="45"/>
      <c r="D356" s="74"/>
      <c r="E356" s="76"/>
      <c r="F356" s="47"/>
    </row>
    <row r="357" spans="1:6" ht="12.75">
      <c r="A357" s="14" t="s">
        <v>120</v>
      </c>
      <c r="B357" s="45"/>
      <c r="C357" s="45"/>
      <c r="D357" s="74"/>
      <c r="E357" s="76"/>
      <c r="F357" s="47"/>
    </row>
    <row r="358" spans="1:6" ht="12.75">
      <c r="A358" s="14" t="s">
        <v>121</v>
      </c>
      <c r="B358" s="45"/>
      <c r="C358" s="45"/>
      <c r="D358" s="74"/>
      <c r="E358" s="76"/>
      <c r="F358" s="47"/>
    </row>
    <row r="359" spans="1:6" ht="12.75">
      <c r="A359" s="14" t="s">
        <v>122</v>
      </c>
      <c r="B359" s="45"/>
      <c r="C359" s="45"/>
      <c r="D359" s="74"/>
      <c r="E359" s="76"/>
      <c r="F359" s="47"/>
    </row>
    <row r="360" spans="1:6" ht="12.75">
      <c r="A360" s="14" t="s">
        <v>123</v>
      </c>
      <c r="B360" s="45"/>
      <c r="C360" s="45"/>
      <c r="D360" s="74"/>
      <c r="E360" s="76"/>
      <c r="F360" s="47"/>
    </row>
    <row r="361" spans="1:6" ht="12.75">
      <c r="A361" s="14" t="s">
        <v>124</v>
      </c>
      <c r="B361" s="45"/>
      <c r="C361" s="45"/>
      <c r="D361" s="74"/>
      <c r="E361" s="76"/>
      <c r="F361" s="47"/>
    </row>
    <row r="362" spans="1:6" ht="12.75">
      <c r="A362" s="14" t="s">
        <v>125</v>
      </c>
      <c r="B362" s="45"/>
      <c r="C362" s="45"/>
      <c r="D362" s="74"/>
      <c r="E362" s="76"/>
      <c r="F362" s="47"/>
    </row>
    <row r="363" spans="4:6" ht="12.75">
      <c r="D363" s="99" t="s">
        <v>105</v>
      </c>
      <c r="E363" s="99"/>
      <c r="F363" s="39">
        <f>SUM(F348:F362)</f>
        <v>0</v>
      </c>
    </row>
    <row r="364" s="21" customFormat="1" ht="12.75">
      <c r="J364" s="25"/>
    </row>
    <row r="365" s="21" customFormat="1" ht="12.75">
      <c r="J365" s="25"/>
    </row>
    <row r="367" spans="1:10" s="36" customFormat="1" ht="20.25" customHeight="1">
      <c r="A367" s="82" t="s">
        <v>126</v>
      </c>
      <c r="B367" s="82"/>
      <c r="C367" s="82"/>
      <c r="D367" s="82"/>
      <c r="E367" s="82"/>
      <c r="F367" s="82"/>
      <c r="G367" s="82"/>
      <c r="H367" s="82"/>
      <c r="I367" s="82"/>
      <c r="J367" s="35"/>
    </row>
    <row r="368" spans="1:9" ht="28.5" customHeight="1">
      <c r="A368" s="68" t="s">
        <v>127</v>
      </c>
      <c r="B368" s="68"/>
      <c r="C368" s="68"/>
      <c r="D368" s="68"/>
      <c r="E368" s="68"/>
      <c r="F368" s="68"/>
      <c r="G368" s="68"/>
      <c r="H368" s="68"/>
      <c r="I368" s="88"/>
    </row>
    <row r="369" ht="12.75">
      <c r="A369" s="10" t="s">
        <v>128</v>
      </c>
    </row>
    <row r="370" ht="12.75">
      <c r="A370" s="22" t="s">
        <v>129</v>
      </c>
    </row>
    <row r="371" ht="12.75">
      <c r="A371" s="22"/>
    </row>
    <row r="372" spans="1:3" ht="25.5" customHeight="1">
      <c r="A372" s="1"/>
      <c r="B372" s="98" t="s">
        <v>176</v>
      </c>
      <c r="C372" s="98"/>
    </row>
    <row r="373" spans="1:3" ht="12.75">
      <c r="A373" s="14" t="s">
        <v>38</v>
      </c>
      <c r="B373" s="77"/>
      <c r="C373" s="77"/>
    </row>
    <row r="374" spans="1:3" ht="12.75">
      <c r="A374" s="14" t="s">
        <v>36</v>
      </c>
      <c r="B374" s="77"/>
      <c r="C374" s="77"/>
    </row>
    <row r="375" spans="1:3" ht="12.75">
      <c r="A375" s="14" t="s">
        <v>37</v>
      </c>
      <c r="B375" s="77"/>
      <c r="C375" s="77"/>
    </row>
    <row r="376" spans="1:3" ht="12.75">
      <c r="A376" s="14" t="s">
        <v>51</v>
      </c>
      <c r="B376" s="77"/>
      <c r="C376" s="77"/>
    </row>
    <row r="377" spans="1:3" ht="12.75">
      <c r="A377" s="12"/>
      <c r="B377" s="33"/>
      <c r="C377" s="33"/>
    </row>
    <row r="378" spans="1:3" ht="12.75">
      <c r="A378" s="12"/>
      <c r="B378" s="33"/>
      <c r="C378" s="33"/>
    </row>
    <row r="380" spans="1:9" ht="20.25" customHeight="1">
      <c r="A380" s="80" t="s">
        <v>130</v>
      </c>
      <c r="B380" s="80"/>
      <c r="C380" s="80"/>
      <c r="D380" s="80"/>
      <c r="E380" s="80"/>
      <c r="F380" s="80"/>
      <c r="G380" s="80"/>
      <c r="H380" s="80"/>
      <c r="I380" s="80"/>
    </row>
    <row r="381" spans="1:10" s="28" customFormat="1" ht="27.75" customHeight="1">
      <c r="A381" s="84" t="s">
        <v>155</v>
      </c>
      <c r="B381" s="84"/>
      <c r="C381" s="84"/>
      <c r="D381" s="84"/>
      <c r="E381" s="84"/>
      <c r="F381" s="84"/>
      <c r="G381" s="84"/>
      <c r="H381" s="84"/>
      <c r="I381" s="85"/>
      <c r="J381" s="29"/>
    </row>
    <row r="382" ht="12.75">
      <c r="A382" s="22" t="s">
        <v>129</v>
      </c>
    </row>
    <row r="384" spans="1:3" ht="25.5" customHeight="1">
      <c r="A384" s="1"/>
      <c r="B384" s="98" t="s">
        <v>176</v>
      </c>
      <c r="C384" s="98"/>
    </row>
    <row r="385" spans="1:3" ht="12.75">
      <c r="A385" s="14" t="s">
        <v>38</v>
      </c>
      <c r="B385" s="77"/>
      <c r="C385" s="77"/>
    </row>
    <row r="386" spans="1:3" ht="12.75">
      <c r="A386" s="14" t="s">
        <v>36</v>
      </c>
      <c r="B386" s="77"/>
      <c r="C386" s="77"/>
    </row>
    <row r="387" spans="1:3" ht="12.75">
      <c r="A387" s="14" t="s">
        <v>37</v>
      </c>
      <c r="B387" s="77"/>
      <c r="C387" s="77"/>
    </row>
    <row r="388" spans="1:3" ht="12.75">
      <c r="A388" s="14" t="s">
        <v>51</v>
      </c>
      <c r="B388" s="77"/>
      <c r="C388" s="77"/>
    </row>
    <row r="390" spans="1:9" ht="144" customHeight="1">
      <c r="A390" s="100" t="s">
        <v>186</v>
      </c>
      <c r="B390" s="100"/>
      <c r="C390" s="100"/>
      <c r="D390" s="100"/>
      <c r="E390" s="100"/>
      <c r="F390" s="100"/>
      <c r="G390" s="100"/>
      <c r="H390" s="100"/>
      <c r="I390" s="101"/>
    </row>
    <row r="391" spans="1:2" ht="25.5" customHeight="1">
      <c r="A391" s="56" t="s">
        <v>177</v>
      </c>
      <c r="B391" s="57"/>
    </row>
    <row r="392" spans="1:2" ht="25.5" customHeight="1">
      <c r="A392" s="58">
        <f>G65+I65+G79+I79+G107+I107+I130+I148+I172+I193+H204+I216+I228+C239+G255+E264+D277+G294+D308+C316+G328+F363</f>
        <v>0</v>
      </c>
      <c r="B392" s="59"/>
    </row>
  </sheetData>
  <sheetProtection password="DF41" sheet="1" selectLockedCells="1"/>
  <protectedRanges>
    <protectedRange sqref="C17" name="Bereich3"/>
    <protectedRange sqref="E15" name="Bereich2"/>
    <protectedRange sqref="B15" name="Bereich1"/>
  </protectedRanges>
  <mergeCells count="213">
    <mergeCell ref="A161:I161"/>
    <mergeCell ref="A162:I162"/>
    <mergeCell ref="A163:I163"/>
    <mergeCell ref="A156:I156"/>
    <mergeCell ref="A157:I157"/>
    <mergeCell ref="A158:I158"/>
    <mergeCell ref="A159:I159"/>
    <mergeCell ref="A160:I160"/>
    <mergeCell ref="A154:I154"/>
    <mergeCell ref="A155:I155"/>
    <mergeCell ref="G146:H146"/>
    <mergeCell ref="G147:H147"/>
    <mergeCell ref="D145:E145"/>
    <mergeCell ref="D146:E146"/>
    <mergeCell ref="D147:E147"/>
    <mergeCell ref="A153:I153"/>
    <mergeCell ref="G145:H145"/>
    <mergeCell ref="A152:I152"/>
    <mergeCell ref="D143:E143"/>
    <mergeCell ref="D144:E144"/>
    <mergeCell ref="G140:H140"/>
    <mergeCell ref="G141:H141"/>
    <mergeCell ref="G142:H142"/>
    <mergeCell ref="G143:H143"/>
    <mergeCell ref="G144:H144"/>
    <mergeCell ref="D140:E140"/>
    <mergeCell ref="D141:E141"/>
    <mergeCell ref="D142:E142"/>
    <mergeCell ref="G138:H138"/>
    <mergeCell ref="G139:H139"/>
    <mergeCell ref="D137:E137"/>
    <mergeCell ref="D138:E138"/>
    <mergeCell ref="D139:E139"/>
    <mergeCell ref="G120:H120"/>
    <mergeCell ref="A135:I135"/>
    <mergeCell ref="A134:I134"/>
    <mergeCell ref="G137:H137"/>
    <mergeCell ref="G119:H119"/>
    <mergeCell ref="G129:H129"/>
    <mergeCell ref="G128:H128"/>
    <mergeCell ref="G127:H127"/>
    <mergeCell ref="G126:H126"/>
    <mergeCell ref="G125:H125"/>
    <mergeCell ref="G124:H124"/>
    <mergeCell ref="G123:H123"/>
    <mergeCell ref="G122:H122"/>
    <mergeCell ref="G121:H121"/>
    <mergeCell ref="A111:I111"/>
    <mergeCell ref="A112:I112"/>
    <mergeCell ref="B74:C74"/>
    <mergeCell ref="B73:C73"/>
    <mergeCell ref="B76:C76"/>
    <mergeCell ref="B75:C75"/>
    <mergeCell ref="B78:C78"/>
    <mergeCell ref="B77:C77"/>
    <mergeCell ref="B388:C388"/>
    <mergeCell ref="A390:I390"/>
    <mergeCell ref="B70:C70"/>
    <mergeCell ref="B69:C69"/>
    <mergeCell ref="A84:I84"/>
    <mergeCell ref="A83:I83"/>
    <mergeCell ref="B72:C72"/>
    <mergeCell ref="B71:C71"/>
    <mergeCell ref="A116:I116"/>
    <mergeCell ref="A117:I117"/>
    <mergeCell ref="B384:C384"/>
    <mergeCell ref="B385:C385"/>
    <mergeCell ref="E213:H213"/>
    <mergeCell ref="E214:H214"/>
    <mergeCell ref="B386:C386"/>
    <mergeCell ref="B387:C387"/>
    <mergeCell ref="D363:E363"/>
    <mergeCell ref="B372:C372"/>
    <mergeCell ref="B373:C373"/>
    <mergeCell ref="B374:C374"/>
    <mergeCell ref="B375:C375"/>
    <mergeCell ref="B376:C376"/>
    <mergeCell ref="A234:B234"/>
    <mergeCell ref="A235:I235"/>
    <mergeCell ref="G216:H216"/>
    <mergeCell ref="A199:I199"/>
    <mergeCell ref="A200:I200"/>
    <mergeCell ref="A208:I208"/>
    <mergeCell ref="A209:I209"/>
    <mergeCell ref="G228:H228"/>
    <mergeCell ref="A245:B245"/>
    <mergeCell ref="A246:B246"/>
    <mergeCell ref="A244:I244"/>
    <mergeCell ref="A247:I247"/>
    <mergeCell ref="D253:F253"/>
    <mergeCell ref="D254:F254"/>
    <mergeCell ref="D249:F249"/>
    <mergeCell ref="D250:F250"/>
    <mergeCell ref="D251:F251"/>
    <mergeCell ref="D252:F252"/>
    <mergeCell ref="C262:D262"/>
    <mergeCell ref="C263:D263"/>
    <mergeCell ref="D348:E348"/>
    <mergeCell ref="D347:E347"/>
    <mergeCell ref="A314:B314"/>
    <mergeCell ref="A306:C306"/>
    <mergeCell ref="A326:C326"/>
    <mergeCell ref="D288:F288"/>
    <mergeCell ref="D293:F293"/>
    <mergeCell ref="D360:E360"/>
    <mergeCell ref="D353:E353"/>
    <mergeCell ref="D354:E354"/>
    <mergeCell ref="D355:E355"/>
    <mergeCell ref="D356:E356"/>
    <mergeCell ref="D349:E349"/>
    <mergeCell ref="D350:E350"/>
    <mergeCell ref="D351:E351"/>
    <mergeCell ref="D352:E352"/>
    <mergeCell ref="B15:C15"/>
    <mergeCell ref="C17:D17"/>
    <mergeCell ref="B19:C19"/>
    <mergeCell ref="D21:F21"/>
    <mergeCell ref="A42:I42"/>
    <mergeCell ref="B68:C68"/>
    <mergeCell ref="G19:H19"/>
    <mergeCell ref="E24:I24"/>
    <mergeCell ref="G165:H165"/>
    <mergeCell ref="G166:H166"/>
    <mergeCell ref="D361:E361"/>
    <mergeCell ref="D362:E362"/>
    <mergeCell ref="D357:E357"/>
    <mergeCell ref="D358:E358"/>
    <mergeCell ref="E327:F327"/>
    <mergeCell ref="E328:F328"/>
    <mergeCell ref="D165:E165"/>
    <mergeCell ref="D166:E166"/>
    <mergeCell ref="A381:I381"/>
    <mergeCell ref="E326:F326"/>
    <mergeCell ref="A334:I334"/>
    <mergeCell ref="A368:I368"/>
    <mergeCell ref="G167:H167"/>
    <mergeCell ref="G168:H168"/>
    <mergeCell ref="D359:E359"/>
    <mergeCell ref="A316:B316"/>
    <mergeCell ref="A315:B315"/>
    <mergeCell ref="A327:C327"/>
    <mergeCell ref="D167:E167"/>
    <mergeCell ref="D168:E168"/>
    <mergeCell ref="A40:I40"/>
    <mergeCell ref="A232:I232"/>
    <mergeCell ref="G148:H148"/>
    <mergeCell ref="G130:H130"/>
    <mergeCell ref="D172:H172"/>
    <mergeCell ref="D169:E169"/>
    <mergeCell ref="D170:E170"/>
    <mergeCell ref="D171:E171"/>
    <mergeCell ref="A338:I338"/>
    <mergeCell ref="A367:I367"/>
    <mergeCell ref="A41:I41"/>
    <mergeCell ref="A176:I176"/>
    <mergeCell ref="A197:I197"/>
    <mergeCell ref="A233:I233"/>
    <mergeCell ref="A243:I243"/>
    <mergeCell ref="A259:I259"/>
    <mergeCell ref="A283:I283"/>
    <mergeCell ref="A300:I300"/>
    <mergeCell ref="A312:I312"/>
    <mergeCell ref="A322:I322"/>
    <mergeCell ref="A380:I380"/>
    <mergeCell ref="A198:I198"/>
    <mergeCell ref="A207:I207"/>
    <mergeCell ref="A220:I220"/>
    <mergeCell ref="A323:I323"/>
    <mergeCell ref="A333:I333"/>
    <mergeCell ref="C202:G202"/>
    <mergeCell ref="C203:G203"/>
    <mergeCell ref="E186:F186"/>
    <mergeCell ref="G186:H186"/>
    <mergeCell ref="E187:F187"/>
    <mergeCell ref="E188:F188"/>
    <mergeCell ref="E189:F189"/>
    <mergeCell ref="E190:F190"/>
    <mergeCell ref="G187:H187"/>
    <mergeCell ref="G188:H188"/>
    <mergeCell ref="G189:H189"/>
    <mergeCell ref="G190:H190"/>
    <mergeCell ref="G191:H191"/>
    <mergeCell ref="G192:H192"/>
    <mergeCell ref="A202:B202"/>
    <mergeCell ref="F193:H193"/>
    <mergeCell ref="E191:F191"/>
    <mergeCell ref="E192:F192"/>
    <mergeCell ref="A203:B203"/>
    <mergeCell ref="F204:G204"/>
    <mergeCell ref="E211:H211"/>
    <mergeCell ref="E212:H212"/>
    <mergeCell ref="D308:F308"/>
    <mergeCell ref="D289:F289"/>
    <mergeCell ref="D290:F290"/>
    <mergeCell ref="D291:F291"/>
    <mergeCell ref="D292:F292"/>
    <mergeCell ref="E215:H215"/>
    <mergeCell ref="E223:H223"/>
    <mergeCell ref="E224:H224"/>
    <mergeCell ref="E225:H225"/>
    <mergeCell ref="E226:H226"/>
    <mergeCell ref="E227:H227"/>
    <mergeCell ref="A221:I221"/>
    <mergeCell ref="A391:B391"/>
    <mergeCell ref="A392:B392"/>
    <mergeCell ref="A237:B237"/>
    <mergeCell ref="A238:B238"/>
    <mergeCell ref="A239:B239"/>
    <mergeCell ref="D255:F255"/>
    <mergeCell ref="C264:D264"/>
    <mergeCell ref="D307:F307"/>
    <mergeCell ref="D306:F306"/>
    <mergeCell ref="A307:C307"/>
  </mergeCells>
  <conditionalFormatting sqref="D307:F307">
    <cfRule type="cellIs" priority="25" dxfId="16" operator="greaterThan" stopIfTrue="1">
      <formula>30</formula>
    </cfRule>
  </conditionalFormatting>
  <conditionalFormatting sqref="I45">
    <cfRule type="cellIs" priority="24" dxfId="15" operator="greaterThan" stopIfTrue="1">
      <formula>0</formula>
    </cfRule>
  </conditionalFormatting>
  <conditionalFormatting sqref="G65 I65 G79 I79 G107:G108 I107:I108 I130 I148">
    <cfRule type="cellIs" priority="23" dxfId="0" operator="greaterThan" stopIfTrue="1">
      <formula>0</formula>
    </cfRule>
  </conditionalFormatting>
  <conditionalFormatting sqref="I172">
    <cfRule type="cellIs" priority="14" dxfId="0" operator="greaterThan" stopIfTrue="1">
      <formula>0</formula>
    </cfRule>
  </conditionalFormatting>
  <conditionalFormatting sqref="I193">
    <cfRule type="cellIs" priority="13" dxfId="0" operator="greaterThan" stopIfTrue="1">
      <formula>0</formula>
    </cfRule>
  </conditionalFormatting>
  <conditionalFormatting sqref="H204">
    <cfRule type="cellIs" priority="12" dxfId="0" operator="greaterThan" stopIfTrue="1">
      <formula>0</formula>
    </cfRule>
  </conditionalFormatting>
  <conditionalFormatting sqref="I216">
    <cfRule type="cellIs" priority="11" dxfId="0" operator="greaterThan" stopIfTrue="1">
      <formula>0</formula>
    </cfRule>
  </conditionalFormatting>
  <conditionalFormatting sqref="I228">
    <cfRule type="cellIs" priority="10" dxfId="0" operator="greaterThan" stopIfTrue="1">
      <formula>0</formula>
    </cfRule>
  </conditionalFormatting>
  <conditionalFormatting sqref="C239">
    <cfRule type="cellIs" priority="9" dxfId="0" operator="greaterThan" stopIfTrue="1">
      <formula>0</formula>
    </cfRule>
  </conditionalFormatting>
  <conditionalFormatting sqref="G255">
    <cfRule type="cellIs" priority="8" dxfId="0" operator="greaterThan" stopIfTrue="1">
      <formula>0</formula>
    </cfRule>
  </conditionalFormatting>
  <conditionalFormatting sqref="E264">
    <cfRule type="cellIs" priority="7" dxfId="0" operator="greaterThan" stopIfTrue="1">
      <formula>0</formula>
    </cfRule>
  </conditionalFormatting>
  <conditionalFormatting sqref="D277">
    <cfRule type="cellIs" priority="6" dxfId="0" operator="greaterThan" stopIfTrue="1">
      <formula>0</formula>
    </cfRule>
  </conditionalFormatting>
  <conditionalFormatting sqref="G294">
    <cfRule type="cellIs" priority="5" dxfId="0" operator="greaterThan" stopIfTrue="1">
      <formula>0</formula>
    </cfRule>
  </conditionalFormatting>
  <conditionalFormatting sqref="D308:F308">
    <cfRule type="cellIs" priority="4" dxfId="0" operator="greaterThan" stopIfTrue="1">
      <formula>0</formula>
    </cfRule>
  </conditionalFormatting>
  <conditionalFormatting sqref="C316">
    <cfRule type="cellIs" priority="3" dxfId="0" operator="greaterThan" stopIfTrue="1">
      <formula>0</formula>
    </cfRule>
  </conditionalFormatting>
  <conditionalFormatting sqref="G328">
    <cfRule type="cellIs" priority="2" dxfId="0" operator="greaterThan" stopIfTrue="1">
      <formula>0</formula>
    </cfRule>
  </conditionalFormatting>
  <conditionalFormatting sqref="F363">
    <cfRule type="cellIs" priority="1" dxfId="0" operator="greaterThan" stopIfTrue="1">
      <formula>0</formula>
    </cfRule>
  </conditionalFormatting>
  <hyperlinks>
    <hyperlink ref="A9" r:id="rId1" display="jugend@wsv1850.de"/>
  </hyperlinks>
  <printOptions/>
  <pageMargins left="0.7874015748031497" right="0.7874015748031497" top="0.984251968503937" bottom="0.984251968503937" header="0.5118110236220472" footer="0.5118110236220472"/>
  <pageSetup fitToHeight="9" fitToWidth="1" horizontalDpi="600" verticalDpi="600" orientation="portrait" paperSize="9" scale="80" r:id="rId2"/>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 Management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Anerkennungspres für gute Jugendarbeit</dc:title>
  <dc:subject/>
  <dc:creator>Württembergische Schützenjugend</dc:creator>
  <cp:keywords/>
  <dc:description/>
  <cp:lastModifiedBy>thb7rc</cp:lastModifiedBy>
  <cp:lastPrinted>2010-08-09T08:50:45Z</cp:lastPrinted>
  <dcterms:created xsi:type="dcterms:W3CDTF">2009-06-10T13:20:10Z</dcterms:created>
  <dcterms:modified xsi:type="dcterms:W3CDTF">2011-06-29T14:41:58Z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